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wyerindustriesinc-my.sharepoint.com/personal/skoch_dwyerindustries_com/Documents/Documents/"/>
    </mc:Choice>
  </mc:AlternateContent>
  <xr:revisionPtr revIDLastSave="0" documentId="8_{60AC90BC-E5DB-45C6-8758-5F5FEA3ADF51}" xr6:coauthVersionLast="47" xr6:coauthVersionMax="47" xr10:uidLastSave="{00000000-0000-0000-0000-000000000000}"/>
  <bookViews>
    <workbookView xWindow="-120" yWindow="-120" windowWidth="20730" windowHeight="11040" xr2:uid="{5CA88977-4680-443F-B1C6-A537945F62C9}"/>
  </bookViews>
  <sheets>
    <sheet name="WN09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1" i="1" l="1"/>
  <c r="F201" i="1"/>
  <c r="D200" i="1"/>
  <c r="F200" i="1" s="1"/>
  <c r="D199" i="1"/>
  <c r="F199" i="1" s="1"/>
  <c r="D198" i="1"/>
  <c r="F198" i="1" s="1"/>
  <c r="D197" i="1"/>
  <c r="F197" i="1"/>
  <c r="D196" i="1"/>
  <c r="F196" i="1" s="1"/>
  <c r="D402" i="1"/>
  <c r="F402" i="1" s="1"/>
  <c r="D403" i="1"/>
  <c r="F403" i="1" s="1"/>
  <c r="D404" i="1"/>
  <c r="F404" i="1" s="1"/>
  <c r="D405" i="1"/>
  <c r="F405" i="1" s="1"/>
  <c r="D406" i="1"/>
  <c r="F406" i="1" s="1"/>
  <c r="D407" i="1"/>
  <c r="F407" i="1" s="1"/>
  <c r="D408" i="1"/>
  <c r="F408" i="1" s="1"/>
  <c r="D216" i="1"/>
  <c r="F216" i="1"/>
  <c r="D217" i="1"/>
  <c r="F217" i="1" s="1"/>
  <c r="D218" i="1"/>
  <c r="F218" i="1" s="1"/>
  <c r="D219" i="1"/>
  <c r="F219" i="1" s="1"/>
  <c r="D220" i="1"/>
  <c r="F220" i="1" s="1"/>
  <c r="D221" i="1"/>
  <c r="F221" i="1" s="1"/>
  <c r="D222" i="1"/>
  <c r="F222" i="1" s="1"/>
  <c r="D223" i="1"/>
  <c r="F223" i="1" s="1"/>
  <c r="D224" i="1"/>
  <c r="F224" i="1" s="1"/>
  <c r="D225" i="1"/>
  <c r="F225" i="1" s="1"/>
  <c r="D226" i="1"/>
  <c r="F226" i="1"/>
  <c r="D227" i="1"/>
  <c r="F227" i="1" s="1"/>
  <c r="D228" i="1"/>
  <c r="F228" i="1" s="1"/>
  <c r="D229" i="1"/>
  <c r="F229" i="1" s="1"/>
  <c r="D230" i="1"/>
  <c r="F230" i="1" s="1"/>
  <c r="D231" i="1"/>
  <c r="F231" i="1" s="1"/>
  <c r="D232" i="1"/>
  <c r="F232" i="1" s="1"/>
  <c r="D233" i="1"/>
  <c r="F233" i="1" s="1"/>
  <c r="D234" i="1"/>
  <c r="F234" i="1" s="1"/>
  <c r="D235" i="1"/>
  <c r="F235" i="1" s="1"/>
  <c r="D236" i="1"/>
  <c r="F236" i="1" s="1"/>
  <c r="D237" i="1"/>
  <c r="F237" i="1" s="1"/>
  <c r="D238" i="1"/>
  <c r="F238" i="1" s="1"/>
  <c r="D239" i="1"/>
  <c r="F239" i="1" s="1"/>
  <c r="D240" i="1"/>
  <c r="F240" i="1"/>
  <c r="D241" i="1"/>
  <c r="F241" i="1" s="1"/>
  <c r="D242" i="1"/>
  <c r="F242" i="1" s="1"/>
  <c r="D243" i="1"/>
  <c r="F243" i="1" s="1"/>
  <c r="D244" i="1"/>
  <c r="F244" i="1" s="1"/>
  <c r="D245" i="1"/>
  <c r="F245" i="1" s="1"/>
  <c r="D246" i="1"/>
  <c r="F246" i="1" s="1"/>
  <c r="D247" i="1"/>
  <c r="F247" i="1" s="1"/>
  <c r="D248" i="1"/>
  <c r="F248" i="1" s="1"/>
  <c r="D249" i="1"/>
  <c r="F249" i="1" s="1"/>
  <c r="D250" i="1"/>
  <c r="F250" i="1" s="1"/>
  <c r="D251" i="1"/>
  <c r="F251" i="1" s="1"/>
  <c r="D252" i="1"/>
  <c r="F252" i="1"/>
  <c r="D253" i="1"/>
  <c r="F253" i="1" s="1"/>
  <c r="D254" i="1"/>
  <c r="F254" i="1"/>
  <c r="D255" i="1"/>
  <c r="F255" i="1"/>
  <c r="D256" i="1"/>
  <c r="F256" i="1" s="1"/>
  <c r="D257" i="1"/>
  <c r="F257" i="1" s="1"/>
  <c r="D258" i="1"/>
  <c r="F258" i="1" s="1"/>
  <c r="D259" i="1"/>
  <c r="F259" i="1" s="1"/>
  <c r="D260" i="1"/>
  <c r="F260" i="1" s="1"/>
  <c r="D261" i="1"/>
  <c r="F261" i="1" s="1"/>
  <c r="D262" i="1"/>
  <c r="F262" i="1" s="1"/>
  <c r="D263" i="1"/>
  <c r="F263" i="1" s="1"/>
  <c r="D264" i="1"/>
  <c r="F264" i="1" s="1"/>
  <c r="D265" i="1"/>
  <c r="F265" i="1" s="1"/>
  <c r="D266" i="1"/>
  <c r="F266" i="1" s="1"/>
  <c r="D267" i="1"/>
  <c r="F267" i="1" s="1"/>
  <c r="D268" i="1"/>
  <c r="F268" i="1"/>
  <c r="D269" i="1"/>
  <c r="F269" i="1"/>
  <c r="D270" i="1"/>
  <c r="F270" i="1" s="1"/>
  <c r="D271" i="1"/>
  <c r="F271" i="1" s="1"/>
  <c r="D272" i="1"/>
  <c r="F272" i="1" s="1"/>
  <c r="D273" i="1"/>
  <c r="F273" i="1" s="1"/>
  <c r="D274" i="1"/>
  <c r="F274" i="1" s="1"/>
  <c r="D275" i="1"/>
  <c r="F275" i="1" s="1"/>
  <c r="D276" i="1"/>
  <c r="F276" i="1" s="1"/>
  <c r="D277" i="1"/>
  <c r="F277" i="1" s="1"/>
  <c r="D278" i="1"/>
  <c r="F278" i="1" s="1"/>
  <c r="D279" i="1"/>
  <c r="F279" i="1" s="1"/>
  <c r="D280" i="1"/>
  <c r="F280" i="1" s="1"/>
  <c r="D281" i="1"/>
  <c r="F281" i="1" s="1"/>
  <c r="D282" i="1"/>
  <c r="F282" i="1"/>
  <c r="D283" i="1"/>
  <c r="F283" i="1"/>
  <c r="D284" i="1"/>
  <c r="F284" i="1" s="1"/>
  <c r="D285" i="1"/>
  <c r="F285" i="1" s="1"/>
  <c r="D286" i="1"/>
  <c r="F286" i="1" s="1"/>
  <c r="D287" i="1"/>
  <c r="F287" i="1" s="1"/>
  <c r="D288" i="1"/>
  <c r="F288" i="1" s="1"/>
  <c r="D289" i="1"/>
  <c r="F289" i="1" s="1"/>
  <c r="D290" i="1"/>
  <c r="F290" i="1" s="1"/>
  <c r="D291" i="1"/>
  <c r="F291" i="1" s="1"/>
  <c r="D292" i="1"/>
  <c r="F292" i="1" s="1"/>
  <c r="D293" i="1"/>
  <c r="F293" i="1" s="1"/>
  <c r="D294" i="1"/>
  <c r="F294" i="1" s="1"/>
  <c r="D295" i="1"/>
  <c r="F295" i="1" s="1"/>
  <c r="D296" i="1"/>
  <c r="F296" i="1"/>
  <c r="D297" i="1"/>
  <c r="F297" i="1"/>
  <c r="D298" i="1"/>
  <c r="F298" i="1" s="1"/>
  <c r="D299" i="1"/>
  <c r="F299" i="1" s="1"/>
  <c r="D300" i="1"/>
  <c r="F300" i="1" s="1"/>
  <c r="D301" i="1"/>
  <c r="F301" i="1" s="1"/>
  <c r="D302" i="1"/>
  <c r="F302" i="1" s="1"/>
  <c r="D303" i="1"/>
  <c r="F303" i="1" s="1"/>
  <c r="D304" i="1"/>
  <c r="F304" i="1" s="1"/>
  <c r="D305" i="1"/>
  <c r="F305" i="1" s="1"/>
  <c r="D306" i="1"/>
  <c r="F306" i="1" s="1"/>
  <c r="D307" i="1"/>
  <c r="F307" i="1" s="1"/>
  <c r="D308" i="1"/>
  <c r="F308" i="1" s="1"/>
  <c r="D309" i="1"/>
  <c r="F309" i="1" s="1"/>
  <c r="D310" i="1"/>
  <c r="F310" i="1"/>
  <c r="D311" i="1"/>
  <c r="F311" i="1"/>
  <c r="D312" i="1"/>
  <c r="F312" i="1" s="1"/>
  <c r="D313" i="1"/>
  <c r="F313" i="1" s="1"/>
  <c r="D314" i="1"/>
  <c r="F314" i="1" s="1"/>
  <c r="D315" i="1"/>
  <c r="F315" i="1" s="1"/>
  <c r="D316" i="1"/>
  <c r="F316" i="1" s="1"/>
  <c r="D317" i="1"/>
  <c r="F317" i="1" s="1"/>
  <c r="D318" i="1"/>
  <c r="F318" i="1" s="1"/>
  <c r="D319" i="1"/>
  <c r="F319" i="1" s="1"/>
  <c r="D320" i="1"/>
  <c r="F320" i="1" s="1"/>
  <c r="D321" i="1"/>
  <c r="F321" i="1" s="1"/>
  <c r="D322" i="1"/>
  <c r="F322" i="1" s="1"/>
  <c r="D323" i="1"/>
  <c r="F323" i="1" s="1"/>
  <c r="D324" i="1"/>
  <c r="F324" i="1"/>
  <c r="D325" i="1"/>
  <c r="F325" i="1" s="1"/>
  <c r="D326" i="1"/>
  <c r="F326" i="1"/>
  <c r="D327" i="1"/>
  <c r="F327" i="1" s="1"/>
  <c r="D328" i="1"/>
  <c r="F328" i="1" s="1"/>
  <c r="D329" i="1"/>
  <c r="F329" i="1" s="1"/>
  <c r="D330" i="1"/>
  <c r="F330" i="1" s="1"/>
  <c r="D331" i="1"/>
  <c r="F331" i="1" s="1"/>
  <c r="D332" i="1"/>
  <c r="F332" i="1" s="1"/>
  <c r="D333" i="1"/>
  <c r="F333" i="1" s="1"/>
  <c r="D334" i="1"/>
  <c r="F334" i="1" s="1"/>
  <c r="D335" i="1"/>
  <c r="F335" i="1" s="1"/>
  <c r="D336" i="1"/>
  <c r="F336" i="1" s="1"/>
  <c r="D337" i="1"/>
  <c r="F337" i="1" s="1"/>
  <c r="D338" i="1"/>
  <c r="F338" i="1" s="1"/>
  <c r="D339" i="1"/>
  <c r="F339" i="1" s="1"/>
  <c r="D340" i="1"/>
  <c r="F340" i="1" s="1"/>
  <c r="D341" i="1"/>
  <c r="F341" i="1" s="1"/>
  <c r="D342" i="1"/>
  <c r="F342" i="1" s="1"/>
  <c r="D343" i="1"/>
  <c r="F343" i="1" s="1"/>
  <c r="D344" i="1"/>
  <c r="F344" i="1" s="1"/>
  <c r="D345" i="1"/>
  <c r="F345" i="1" s="1"/>
  <c r="D346" i="1"/>
  <c r="F346" i="1" s="1"/>
  <c r="D347" i="1"/>
  <c r="F347" i="1" s="1"/>
  <c r="D348" i="1"/>
  <c r="F348" i="1" s="1"/>
  <c r="D349" i="1"/>
  <c r="F349" i="1" s="1"/>
  <c r="D350" i="1"/>
  <c r="F350" i="1" s="1"/>
  <c r="D351" i="1"/>
  <c r="F351" i="1" s="1"/>
  <c r="D352" i="1"/>
  <c r="F352" i="1" s="1"/>
  <c r="D353" i="1"/>
  <c r="F353" i="1" s="1"/>
  <c r="D354" i="1"/>
  <c r="F354" i="1" s="1"/>
  <c r="D355" i="1"/>
  <c r="F355" i="1" s="1"/>
  <c r="D356" i="1"/>
  <c r="F356" i="1" s="1"/>
  <c r="D357" i="1"/>
  <c r="F357" i="1" s="1"/>
  <c r="D358" i="1"/>
  <c r="F358" i="1" s="1"/>
  <c r="D359" i="1"/>
  <c r="F359" i="1" s="1"/>
  <c r="D360" i="1"/>
  <c r="F360" i="1" s="1"/>
  <c r="D361" i="1"/>
  <c r="F361" i="1"/>
  <c r="D362" i="1"/>
  <c r="F362" i="1" s="1"/>
  <c r="D363" i="1"/>
  <c r="F363" i="1" s="1"/>
  <c r="D364" i="1"/>
  <c r="F364" i="1" s="1"/>
  <c r="D365" i="1"/>
  <c r="F365" i="1"/>
  <c r="D366" i="1"/>
  <c r="F366" i="1" s="1"/>
  <c r="D367" i="1"/>
  <c r="F367" i="1" s="1"/>
  <c r="D368" i="1"/>
  <c r="F368" i="1" s="1"/>
  <c r="D369" i="1"/>
  <c r="F369" i="1"/>
  <c r="D370" i="1"/>
  <c r="F370" i="1" s="1"/>
  <c r="D371" i="1"/>
  <c r="F371" i="1"/>
  <c r="D372" i="1"/>
  <c r="F372" i="1" s="1"/>
  <c r="D373" i="1"/>
  <c r="F373" i="1" s="1"/>
  <c r="D374" i="1"/>
  <c r="F374" i="1" s="1"/>
  <c r="D375" i="1"/>
  <c r="F375" i="1" s="1"/>
  <c r="D376" i="1"/>
  <c r="F376" i="1" s="1"/>
  <c r="D377" i="1"/>
  <c r="F377" i="1" s="1"/>
  <c r="D378" i="1"/>
  <c r="F378" i="1" s="1"/>
  <c r="D379" i="1"/>
  <c r="F379" i="1" s="1"/>
  <c r="D380" i="1"/>
  <c r="F380" i="1" s="1"/>
  <c r="D381" i="1"/>
  <c r="F381" i="1" s="1"/>
  <c r="D382" i="1"/>
  <c r="F382" i="1" s="1"/>
  <c r="D383" i="1"/>
  <c r="F383" i="1"/>
  <c r="D384" i="1"/>
  <c r="F384" i="1" s="1"/>
  <c r="D385" i="1"/>
  <c r="F385" i="1" s="1"/>
  <c r="D386" i="1"/>
  <c r="F386" i="1" s="1"/>
  <c r="D387" i="1"/>
  <c r="F387" i="1" s="1"/>
  <c r="D388" i="1"/>
  <c r="F388" i="1" s="1"/>
  <c r="D389" i="1"/>
  <c r="F389" i="1" s="1"/>
  <c r="D390" i="1"/>
  <c r="F390" i="1" s="1"/>
  <c r="D391" i="1"/>
  <c r="F391" i="1" s="1"/>
  <c r="D392" i="1"/>
  <c r="F392" i="1" s="1"/>
  <c r="D393" i="1"/>
  <c r="F393" i="1" s="1"/>
  <c r="D394" i="1"/>
  <c r="F394" i="1" s="1"/>
  <c r="D395" i="1"/>
  <c r="F395" i="1" s="1"/>
  <c r="D396" i="1"/>
  <c r="F396" i="1" s="1"/>
  <c r="D397" i="1"/>
  <c r="F397" i="1"/>
  <c r="D398" i="1"/>
  <c r="F398" i="1" s="1"/>
  <c r="D399" i="1"/>
  <c r="F399" i="1"/>
  <c r="D400" i="1"/>
  <c r="F400" i="1" s="1"/>
  <c r="D401" i="1"/>
  <c r="F401" i="1" s="1"/>
  <c r="D409" i="1"/>
  <c r="F409" i="1" s="1"/>
  <c r="D410" i="1"/>
  <c r="F410" i="1"/>
  <c r="D411" i="1"/>
  <c r="F411" i="1" s="1"/>
  <c r="D412" i="1"/>
  <c r="F412" i="1" s="1"/>
  <c r="D413" i="1"/>
  <c r="F413" i="1" s="1"/>
  <c r="D414" i="1"/>
  <c r="F414" i="1" s="1"/>
  <c r="D215" i="1"/>
  <c r="F215" i="1"/>
  <c r="D9" i="1"/>
  <c r="F9" i="1"/>
  <c r="D10" i="1"/>
  <c r="F10" i="1" s="1"/>
  <c r="D11" i="1"/>
  <c r="F11" i="1" s="1"/>
  <c r="D12" i="1"/>
  <c r="F12" i="1"/>
  <c r="D13" i="1"/>
  <c r="F13" i="1" s="1"/>
  <c r="D14" i="1"/>
  <c r="F14" i="1"/>
  <c r="D15" i="1"/>
  <c r="F15" i="1" s="1"/>
  <c r="D16" i="1"/>
  <c r="F16" i="1" s="1"/>
  <c r="D17" i="1"/>
  <c r="F17" i="1" s="1"/>
  <c r="D18" i="1"/>
  <c r="F18" i="1" s="1"/>
  <c r="D19" i="1"/>
  <c r="F19" i="1" s="1"/>
  <c r="D20" i="1"/>
  <c r="F20" i="1" s="1"/>
  <c r="D21" i="1"/>
  <c r="F21" i="1" s="1"/>
  <c r="D22" i="1"/>
  <c r="F22" i="1" s="1"/>
  <c r="D23" i="1"/>
  <c r="F23" i="1" s="1"/>
  <c r="D24" i="1"/>
  <c r="F24" i="1" s="1"/>
  <c r="D25" i="1"/>
  <c r="F25" i="1" s="1"/>
  <c r="D26" i="1"/>
  <c r="F26" i="1" s="1"/>
  <c r="D27" i="1"/>
  <c r="F27" i="1"/>
  <c r="D28" i="1"/>
  <c r="F28" i="1" s="1"/>
  <c r="D29" i="1"/>
  <c r="F29" i="1" s="1"/>
  <c r="D30" i="1"/>
  <c r="F30" i="1" s="1"/>
  <c r="D31" i="1"/>
  <c r="F31" i="1" s="1"/>
  <c r="D32" i="1"/>
  <c r="F32" i="1" s="1"/>
  <c r="D33" i="1"/>
  <c r="F33" i="1" s="1"/>
  <c r="D34" i="1"/>
  <c r="F34" i="1" s="1"/>
  <c r="D35" i="1"/>
  <c r="F35" i="1" s="1"/>
  <c r="D36" i="1"/>
  <c r="F36" i="1" s="1"/>
  <c r="D37" i="1"/>
  <c r="F37" i="1" s="1"/>
  <c r="D38" i="1"/>
  <c r="F38" i="1" s="1"/>
  <c r="D39" i="1"/>
  <c r="F39" i="1" s="1"/>
  <c r="D40" i="1"/>
  <c r="F40" i="1" s="1"/>
  <c r="D41" i="1"/>
  <c r="F41" i="1" s="1"/>
  <c r="D42" i="1"/>
  <c r="F42" i="1"/>
  <c r="D43" i="1"/>
  <c r="F43" i="1" s="1"/>
  <c r="D44" i="1"/>
  <c r="F44" i="1" s="1"/>
  <c r="D45" i="1"/>
  <c r="F45" i="1" s="1"/>
  <c r="D46" i="1"/>
  <c r="F46" i="1" s="1"/>
  <c r="D47" i="1"/>
  <c r="F47" i="1" s="1"/>
  <c r="D48" i="1"/>
  <c r="F48" i="1" s="1"/>
  <c r="D49" i="1"/>
  <c r="F49" i="1" s="1"/>
  <c r="D50" i="1"/>
  <c r="F50" i="1" s="1"/>
  <c r="D51" i="1"/>
  <c r="F51" i="1" s="1"/>
  <c r="D52" i="1"/>
  <c r="F52" i="1" s="1"/>
  <c r="D53" i="1"/>
  <c r="F53" i="1" s="1"/>
  <c r="D54" i="1"/>
  <c r="F54" i="1" s="1"/>
  <c r="D55" i="1"/>
  <c r="F55" i="1" s="1"/>
  <c r="D56" i="1"/>
  <c r="F56" i="1" s="1"/>
  <c r="D57" i="1"/>
  <c r="F57" i="1" s="1"/>
  <c r="D58" i="1"/>
  <c r="F58" i="1" s="1"/>
  <c r="D59" i="1"/>
  <c r="F59" i="1" s="1"/>
  <c r="D60" i="1"/>
  <c r="F60" i="1" s="1"/>
  <c r="D61" i="1"/>
  <c r="F61" i="1" s="1"/>
  <c r="D62" i="1"/>
  <c r="F62" i="1" s="1"/>
  <c r="D63" i="1"/>
  <c r="F63" i="1" s="1"/>
  <c r="D64" i="1"/>
  <c r="F64" i="1" s="1"/>
  <c r="D65" i="1"/>
  <c r="F65" i="1" s="1"/>
  <c r="D66" i="1"/>
  <c r="F66" i="1" s="1"/>
  <c r="D67" i="1"/>
  <c r="F67" i="1" s="1"/>
  <c r="D68" i="1"/>
  <c r="F68" i="1" s="1"/>
  <c r="D69" i="1"/>
  <c r="F69" i="1" s="1"/>
  <c r="D70" i="1"/>
  <c r="F70" i="1" s="1"/>
  <c r="D71" i="1"/>
  <c r="F71" i="1" s="1"/>
  <c r="D72" i="1"/>
  <c r="F72" i="1" s="1"/>
  <c r="D73" i="1"/>
  <c r="F73" i="1" s="1"/>
  <c r="D74" i="1"/>
  <c r="F74" i="1" s="1"/>
  <c r="D75" i="1"/>
  <c r="F75" i="1"/>
  <c r="D76" i="1"/>
  <c r="F76" i="1"/>
  <c r="D77" i="1"/>
  <c r="F77" i="1" s="1"/>
  <c r="D78" i="1"/>
  <c r="F78" i="1" s="1"/>
  <c r="D79" i="1"/>
  <c r="F79" i="1" s="1"/>
  <c r="D80" i="1"/>
  <c r="F80" i="1" s="1"/>
  <c r="D81" i="1"/>
  <c r="F81" i="1" s="1"/>
  <c r="D82" i="1"/>
  <c r="F82" i="1" s="1"/>
  <c r="D83" i="1"/>
  <c r="F83" i="1" s="1"/>
  <c r="D84" i="1"/>
  <c r="F84" i="1" s="1"/>
  <c r="D85" i="1"/>
  <c r="F85" i="1" s="1"/>
  <c r="D86" i="1"/>
  <c r="F86" i="1"/>
  <c r="D87" i="1"/>
  <c r="F87" i="1"/>
  <c r="D88" i="1"/>
  <c r="F88" i="1" s="1"/>
  <c r="D89" i="1"/>
  <c r="F89" i="1" s="1"/>
  <c r="D90" i="1"/>
  <c r="F90" i="1" s="1"/>
  <c r="D91" i="1"/>
  <c r="F91" i="1" s="1"/>
  <c r="D92" i="1"/>
  <c r="F92" i="1" s="1"/>
  <c r="D93" i="1"/>
  <c r="F93" i="1"/>
  <c r="D94" i="1"/>
  <c r="F94" i="1"/>
  <c r="D95" i="1"/>
  <c r="F95" i="1" s="1"/>
  <c r="D96" i="1"/>
  <c r="F96" i="1"/>
  <c r="D97" i="1"/>
  <c r="F97" i="1" s="1"/>
  <c r="D98" i="1"/>
  <c r="F98" i="1"/>
  <c r="D99" i="1"/>
  <c r="F99" i="1" s="1"/>
  <c r="D100" i="1"/>
  <c r="F100" i="1" s="1"/>
  <c r="D101" i="1"/>
  <c r="F101" i="1" s="1"/>
  <c r="D102" i="1"/>
  <c r="F102" i="1" s="1"/>
  <c r="D103" i="1"/>
  <c r="F103" i="1" s="1"/>
  <c r="D104" i="1"/>
  <c r="F104" i="1" s="1"/>
  <c r="D105" i="1"/>
  <c r="F105" i="1" s="1"/>
  <c r="D106" i="1"/>
  <c r="F106" i="1" s="1"/>
  <c r="D107" i="1"/>
  <c r="F107" i="1" s="1"/>
  <c r="D108" i="1"/>
  <c r="F108" i="1" s="1"/>
  <c r="D109" i="1"/>
  <c r="F109" i="1"/>
  <c r="D110" i="1"/>
  <c r="F110" i="1" s="1"/>
  <c r="D111" i="1"/>
  <c r="F111" i="1" s="1"/>
  <c r="D112" i="1"/>
  <c r="F112" i="1"/>
  <c r="D113" i="1"/>
  <c r="F113" i="1"/>
  <c r="D114" i="1"/>
  <c r="F114" i="1" s="1"/>
  <c r="D115" i="1"/>
  <c r="F115" i="1" s="1"/>
  <c r="D116" i="1"/>
  <c r="F116" i="1" s="1"/>
  <c r="D117" i="1"/>
  <c r="F117" i="1" s="1"/>
  <c r="D118" i="1"/>
  <c r="F118" i="1" s="1"/>
  <c r="D119" i="1"/>
  <c r="F119" i="1" s="1"/>
  <c r="D120" i="1"/>
  <c r="F120" i="1" s="1"/>
  <c r="D121" i="1"/>
  <c r="F121" i="1" s="1"/>
  <c r="D122" i="1"/>
  <c r="F122" i="1" s="1"/>
  <c r="D123" i="1"/>
  <c r="F123" i="1" s="1"/>
  <c r="D124" i="1"/>
  <c r="F124" i="1" s="1"/>
  <c r="D125" i="1"/>
  <c r="F125" i="1" s="1"/>
  <c r="D126" i="1"/>
  <c r="F126" i="1"/>
  <c r="D127" i="1"/>
  <c r="F127" i="1" s="1"/>
  <c r="D128" i="1"/>
  <c r="F128" i="1" s="1"/>
  <c r="D129" i="1"/>
  <c r="F129" i="1" s="1"/>
  <c r="D130" i="1"/>
  <c r="F130" i="1" s="1"/>
  <c r="D131" i="1"/>
  <c r="F131" i="1" s="1"/>
  <c r="D132" i="1"/>
  <c r="F132" i="1" s="1"/>
  <c r="D133" i="1"/>
  <c r="F133" i="1" s="1"/>
  <c r="D134" i="1"/>
  <c r="F134" i="1" s="1"/>
  <c r="D135" i="1"/>
  <c r="F135" i="1" s="1"/>
  <c r="D136" i="1"/>
  <c r="F136" i="1" s="1"/>
  <c r="D137" i="1"/>
  <c r="F137" i="1" s="1"/>
  <c r="D138" i="1"/>
  <c r="F138" i="1" s="1"/>
  <c r="D139" i="1"/>
  <c r="F139" i="1" s="1"/>
  <c r="D140" i="1"/>
  <c r="F140" i="1"/>
  <c r="D141" i="1"/>
  <c r="F141" i="1" s="1"/>
  <c r="D142" i="1"/>
  <c r="F142" i="1" s="1"/>
  <c r="D143" i="1"/>
  <c r="F143" i="1" s="1"/>
  <c r="D144" i="1"/>
  <c r="F144" i="1" s="1"/>
  <c r="D145" i="1"/>
  <c r="F145" i="1" s="1"/>
  <c r="D146" i="1"/>
  <c r="F146" i="1" s="1"/>
  <c r="D147" i="1"/>
  <c r="F147" i="1" s="1"/>
  <c r="D148" i="1"/>
  <c r="F148" i="1"/>
  <c r="D149" i="1"/>
  <c r="F149" i="1" s="1"/>
  <c r="D150" i="1"/>
  <c r="F150" i="1" s="1"/>
  <c r="D151" i="1"/>
  <c r="F151" i="1" s="1"/>
  <c r="D152" i="1"/>
  <c r="F152" i="1" s="1"/>
  <c r="D153" i="1"/>
  <c r="F153" i="1" s="1"/>
  <c r="D154" i="1"/>
  <c r="F154" i="1"/>
  <c r="D155" i="1"/>
  <c r="F155" i="1" s="1"/>
  <c r="D156" i="1"/>
  <c r="F156" i="1"/>
  <c r="D157" i="1"/>
  <c r="F157" i="1" s="1"/>
  <c r="D158" i="1"/>
  <c r="F158" i="1" s="1"/>
  <c r="D159" i="1"/>
  <c r="F159" i="1" s="1"/>
  <c r="D160" i="1"/>
  <c r="F160" i="1" s="1"/>
  <c r="D161" i="1"/>
  <c r="F161" i="1" s="1"/>
  <c r="D162" i="1"/>
  <c r="F162" i="1" s="1"/>
  <c r="D163" i="1"/>
  <c r="F163" i="1" s="1"/>
  <c r="D164" i="1"/>
  <c r="F164" i="1" s="1"/>
  <c r="D165" i="1"/>
  <c r="F165" i="1" s="1"/>
  <c r="D166" i="1"/>
  <c r="F166" i="1"/>
  <c r="D167" i="1"/>
  <c r="F167" i="1" s="1"/>
  <c r="D168" i="1"/>
  <c r="F168" i="1" s="1"/>
  <c r="D169" i="1"/>
  <c r="F169" i="1" s="1"/>
  <c r="D170" i="1"/>
  <c r="F170" i="1" s="1"/>
  <c r="D171" i="1"/>
  <c r="F171" i="1"/>
  <c r="D172" i="1"/>
  <c r="F172" i="1" s="1"/>
  <c r="D173" i="1"/>
  <c r="F173" i="1" s="1"/>
  <c r="D174" i="1"/>
  <c r="F174" i="1" s="1"/>
  <c r="D175" i="1"/>
  <c r="F175" i="1" s="1"/>
  <c r="D176" i="1"/>
  <c r="F176" i="1"/>
  <c r="D177" i="1"/>
  <c r="F177" i="1" s="1"/>
  <c r="D178" i="1"/>
  <c r="F178" i="1" s="1"/>
  <c r="D179" i="1"/>
  <c r="F179" i="1" s="1"/>
  <c r="D180" i="1"/>
  <c r="F180" i="1" s="1"/>
  <c r="D181" i="1"/>
  <c r="F181" i="1"/>
  <c r="D182" i="1"/>
  <c r="F182" i="1" s="1"/>
  <c r="D183" i="1"/>
  <c r="F183" i="1" s="1"/>
  <c r="D184" i="1"/>
  <c r="F184" i="1"/>
  <c r="D185" i="1"/>
  <c r="F185" i="1" s="1"/>
  <c r="D186" i="1"/>
  <c r="F186" i="1" s="1"/>
  <c r="D187" i="1"/>
  <c r="F187" i="1" s="1"/>
  <c r="D188" i="1"/>
  <c r="F188" i="1" s="1"/>
  <c r="D189" i="1"/>
  <c r="F189" i="1" s="1"/>
  <c r="D190" i="1"/>
  <c r="F190" i="1" s="1"/>
  <c r="D191" i="1"/>
  <c r="F191" i="1" s="1"/>
  <c r="D192" i="1"/>
  <c r="F192" i="1" s="1"/>
  <c r="D193" i="1"/>
  <c r="F193" i="1" s="1"/>
  <c r="D194" i="1"/>
  <c r="F194" i="1" s="1"/>
  <c r="D195" i="1"/>
  <c r="F195" i="1" s="1"/>
  <c r="D202" i="1"/>
  <c r="F202" i="1" s="1"/>
  <c r="D203" i="1"/>
  <c r="F203" i="1"/>
  <c r="D204" i="1"/>
  <c r="F204" i="1" s="1"/>
  <c r="D205" i="1"/>
  <c r="F205" i="1"/>
  <c r="D206" i="1"/>
  <c r="F206" i="1" s="1"/>
  <c r="D207" i="1"/>
  <c r="F207" i="1" s="1"/>
  <c r="D208" i="1"/>
  <c r="F208" i="1" s="1"/>
  <c r="D209" i="1"/>
  <c r="F209" i="1" s="1"/>
  <c r="D210" i="1"/>
  <c r="F210" i="1" s="1"/>
  <c r="D211" i="1"/>
  <c r="F211" i="1" s="1"/>
  <c r="D212" i="1"/>
  <c r="F212" i="1" s="1"/>
  <c r="D8" i="1"/>
  <c r="F8" i="1" s="1"/>
  <c r="G3" i="1" l="1"/>
</calcChain>
</file>

<file path=xl/sharedStrings.xml><?xml version="1.0" encoding="utf-8"?>
<sst xmlns="http://schemas.openxmlformats.org/spreadsheetml/2006/main" count="1195" uniqueCount="852">
  <si>
    <t>CSWBAX00000</t>
  </si>
  <si>
    <t>25/400</t>
  </si>
  <si>
    <t>1/8 X CLOSE STD WLD BLK IMPORT</t>
  </si>
  <si>
    <t>CSWBAX01500</t>
  </si>
  <si>
    <t>1/8 X 1-1/2 STD WLD BLK IMPORT</t>
  </si>
  <si>
    <t>CSWBAX02000</t>
  </si>
  <si>
    <t>1/8 X     2 STD WLD BLK IMPORT</t>
  </si>
  <si>
    <t>CSWBAX02500</t>
  </si>
  <si>
    <t>1/8 X 2-1/2 STD WLD BLK IMPORT</t>
  </si>
  <si>
    <t>CSWBAX03000</t>
  </si>
  <si>
    <t>1/8 X     3 STD WLD BLK IMPORT</t>
  </si>
  <si>
    <t>CSWBAX03500</t>
  </si>
  <si>
    <t>1/8 X 3-1/2 STD WLD BLK IMPORT</t>
  </si>
  <si>
    <t>CSWBAX04000</t>
  </si>
  <si>
    <t>1/8 X     4 STD WLD BLK IMPORT</t>
  </si>
  <si>
    <t>CSWBAX04500</t>
  </si>
  <si>
    <t>1/8 X 4-1/2 STD WLD BLK IMPORT</t>
  </si>
  <si>
    <t>CSWBAX05000</t>
  </si>
  <si>
    <t>1/8 X     5 STD WLD BLK IMPORT</t>
  </si>
  <si>
    <t>CSWBAX05500</t>
  </si>
  <si>
    <t>1/8 X 5-1/2 STD WLD BLK IMPORT</t>
  </si>
  <si>
    <t>CSWBAX06000</t>
  </si>
  <si>
    <t>1/8 X     6 STD WLD BLK IMPORT</t>
  </si>
  <si>
    <t>CSWBAX07000</t>
  </si>
  <si>
    <t>25</t>
  </si>
  <si>
    <t>1/8 X 7 STD WLD NPL BLK IMPORT</t>
  </si>
  <si>
    <t>CSWBAX08000</t>
  </si>
  <si>
    <t>1/8 X 8 STD WLD NPL BLK IMPORT</t>
  </si>
  <si>
    <t>CSWBAX09000</t>
  </si>
  <si>
    <t>1/8 X 9 STD WLD NPL BLK IMPORT</t>
  </si>
  <si>
    <t>CSWBAX10000</t>
  </si>
  <si>
    <t>1/8 X 10   STD WLD NPL BLK IMP</t>
  </si>
  <si>
    <t>CSWBAX11000</t>
  </si>
  <si>
    <t>1/8 X 11   STD WLD NPL BLK IMP</t>
  </si>
  <si>
    <t>CSWBAX12000</t>
  </si>
  <si>
    <t>1/8 X 12   STD WLD NPL BLK IMP</t>
  </si>
  <si>
    <t>CSWBCX00000</t>
  </si>
  <si>
    <t>1/4 X CLOSE STD WLD BLK IMPORT</t>
  </si>
  <si>
    <t>CSWBCX01500</t>
  </si>
  <si>
    <t>1/4 X 1-1/2 STD WLD BLK IMPORT</t>
  </si>
  <si>
    <t>CSWBCX02000</t>
  </si>
  <si>
    <t>1/4 X     2 STD WLD BLK IMPORT</t>
  </si>
  <si>
    <t>CSWBCX02500</t>
  </si>
  <si>
    <t>1/4 X 2-1/2 STD WLD BLK IMPORT</t>
  </si>
  <si>
    <t>CSWBCX03000</t>
  </si>
  <si>
    <t>1/4 X     3 STD WLD BLK IMPORT</t>
  </si>
  <si>
    <t>CSWBCX03500</t>
  </si>
  <si>
    <t>1/4 X 3-1/2 STD WLD BLK IMPORT</t>
  </si>
  <si>
    <t>CSWBCX04000</t>
  </si>
  <si>
    <t>1/4 X     4 STD WLD BLK IMPORT</t>
  </si>
  <si>
    <t>CSWBCX04500</t>
  </si>
  <si>
    <t>1/4 X 4-1/2 STD WLD BLK IMPORT</t>
  </si>
  <si>
    <t>CSWBCX05000</t>
  </si>
  <si>
    <t>1/4 X     5 STD WLD BLK IMPORT</t>
  </si>
  <si>
    <t>CSWBCX05500</t>
  </si>
  <si>
    <t>1/4 X 5-1/2 STD WLD BLK IMPORT</t>
  </si>
  <si>
    <t>CSWBCX06000</t>
  </si>
  <si>
    <t>1/4 X     6 STD WLD BLK IMPORT</t>
  </si>
  <si>
    <t>CSWBCX07000</t>
  </si>
  <si>
    <t>25/200</t>
  </si>
  <si>
    <t>1/4 X 7 STD WLD NPL BLK IMPORT</t>
  </si>
  <si>
    <t>CSWBCX08000</t>
  </si>
  <si>
    <t>1/4 X 8 STD WLD NPL BLK IMPORT</t>
  </si>
  <si>
    <t>CSWBCX09000</t>
  </si>
  <si>
    <t>1/4 X 9 STD WLD NPL BLK IMPORT</t>
  </si>
  <si>
    <t>CSWBCX10000</t>
  </si>
  <si>
    <t>1/4 X 1O   STD WLD NPL BLK IMP</t>
  </si>
  <si>
    <t>CSWBCX11000</t>
  </si>
  <si>
    <t>1/4 X 11   STD WLD NPL BLK IMP</t>
  </si>
  <si>
    <t>CSWBCX12000</t>
  </si>
  <si>
    <t>1/4 X 12   STD WLD NPL BLK IMP</t>
  </si>
  <si>
    <t>CSWBEX00000</t>
  </si>
  <si>
    <t>3/8 X CLOSE STD WLD BLK IMPORT</t>
  </si>
  <si>
    <t>CSWBEX01500</t>
  </si>
  <si>
    <t>3/8 X 1-1/2 STD WLD BLK IMPORT</t>
  </si>
  <si>
    <t>CSWBEX02000</t>
  </si>
  <si>
    <t>3/8 X     2 STD WLD BLK IMPORT</t>
  </si>
  <si>
    <t>CSWBEX02500</t>
  </si>
  <si>
    <t>3/8 X 2-1/2 STD WLD BLK IMPORT</t>
  </si>
  <si>
    <t>CSWBEX03000</t>
  </si>
  <si>
    <t>3/8 X     3 STD WLD BLK IMPORT</t>
  </si>
  <si>
    <t>CSWBEX03500</t>
  </si>
  <si>
    <t>3/8 X 3-1/2 STD WLD BLK IMPORT</t>
  </si>
  <si>
    <t>CSWBEX04000</t>
  </si>
  <si>
    <t>3/8 X     4 STD WLD BLK IMPORT</t>
  </si>
  <si>
    <t>CSWBEX04500</t>
  </si>
  <si>
    <t>3/8 X 4-1/2 STD WLD BLK IMPORT</t>
  </si>
  <si>
    <t>CSWBEX05000</t>
  </si>
  <si>
    <t>25/300</t>
  </si>
  <si>
    <t>3/8 X     5 STD WLD BLK IMPORT</t>
  </si>
  <si>
    <t>CSWBEX05500</t>
  </si>
  <si>
    <t>3/8 X 5-1/2 STD WLD BLK IMPORT</t>
  </si>
  <si>
    <t>CSWBEX06000</t>
  </si>
  <si>
    <t>3/8 X     6 STD WLD BLK IMPORT</t>
  </si>
  <si>
    <t>CSWBEX07000</t>
  </si>
  <si>
    <t>25/150</t>
  </si>
  <si>
    <t>3/8 X 7    STD WLD NPL BLK IMP</t>
  </si>
  <si>
    <t>CSWBEX08000</t>
  </si>
  <si>
    <t>3/8 X 8    STD WLD NPL BLK IMP</t>
  </si>
  <si>
    <t>CSWBEX09000</t>
  </si>
  <si>
    <t>3/8 X 9    STD WLD NPL BLK IMP</t>
  </si>
  <si>
    <t>CSWBEX10000</t>
  </si>
  <si>
    <t>25/100</t>
  </si>
  <si>
    <t>3/8 X 10   STD WLD NPL BLK IMP</t>
  </si>
  <si>
    <t>CSWBEX11000</t>
  </si>
  <si>
    <t>3/8 X 11   STD WLD NPL BLK IMP</t>
  </si>
  <si>
    <t>CSWBEX12000</t>
  </si>
  <si>
    <t>3/8 X 12   STD WLD NPL BLK IMP</t>
  </si>
  <si>
    <t>CSWBGX00000</t>
  </si>
  <si>
    <t>1/2" X CLOSE STD BLK IMPORT</t>
  </si>
  <si>
    <t>CSWBGX01500</t>
  </si>
  <si>
    <t>1/2 X 1-1/2 STD WLD BLK IMPORT</t>
  </si>
  <si>
    <t>CSWBGX02000</t>
  </si>
  <si>
    <t>1/2 X 2 STD WLD NPL BLK IMPORT</t>
  </si>
  <si>
    <t>CSWBGX02500</t>
  </si>
  <si>
    <t>1/2 X 2-1/2 STD WLD BLK IMPORT</t>
  </si>
  <si>
    <t>CSWBGX03000</t>
  </si>
  <si>
    <t>1/2 X 3 STD WLD NPL BLK IMPORT</t>
  </si>
  <si>
    <t>CSWBGX03500</t>
  </si>
  <si>
    <t>1/2 X 3-1/2 STD WLD BLK IMPORT</t>
  </si>
  <si>
    <t>CSWBGX04000</t>
  </si>
  <si>
    <t>1/2 X 4 STD WLD NPL BLK IMPORT</t>
  </si>
  <si>
    <t>CSWBGX04500</t>
  </si>
  <si>
    <t>1/2 X 4-1/2 STD WLD BLK IMPORT</t>
  </si>
  <si>
    <t>CSWBGX05000</t>
  </si>
  <si>
    <t>1/2 X 5 STD WLD BLK NPL IMPORT</t>
  </si>
  <si>
    <t>CSWBGX05500</t>
  </si>
  <si>
    <t>1/2 X 5-1/2 STD WLD BLK IMPORT</t>
  </si>
  <si>
    <t>CSWBGX06000</t>
  </si>
  <si>
    <t>1/2 X 6 STD WLD NPL BLK IMPORT</t>
  </si>
  <si>
    <t>CSWBGX07000</t>
  </si>
  <si>
    <t>1/2 X 7    STD WLD NPL BLK IMP</t>
  </si>
  <si>
    <t>CSWBGX08000</t>
  </si>
  <si>
    <t>1/2 X 8    STD WLD NPL BLK IMP</t>
  </si>
  <si>
    <t>CSWBGX09000</t>
  </si>
  <si>
    <t>1/2 X 9    STD WLD NPL BLK IMP</t>
  </si>
  <si>
    <t>CSWBGX10000</t>
  </si>
  <si>
    <t>1/2 X 10   STD WLD NPL BLK IMP</t>
  </si>
  <si>
    <t>CSWBGX11000</t>
  </si>
  <si>
    <t>1/2 X 11   STD WLD NPL BLK IMP</t>
  </si>
  <si>
    <t>CSWBGX12000</t>
  </si>
  <si>
    <t>1/2 X 12   STD WLD NPL BLK IMP</t>
  </si>
  <si>
    <t>CSWBIX00000</t>
  </si>
  <si>
    <t>3/4 X CLOSE STD WLD BLK IMPORT</t>
  </si>
  <si>
    <t>CSWBIX01500</t>
  </si>
  <si>
    <t>3/4 X 1-1/2 STD WLD BLK IMPORT</t>
  </si>
  <si>
    <t>CSWBIX02000</t>
  </si>
  <si>
    <t>3/4 X 2 STD WLD NPL BLK IMPORT</t>
  </si>
  <si>
    <t>CSWBIX02500</t>
  </si>
  <si>
    <t>3/4 X 2-1/2 STD WLD BLK IMPORT</t>
  </si>
  <si>
    <t>CSWBIX03000</t>
  </si>
  <si>
    <t>3/4 X 3 STD WLD NPL BLK IMPORT</t>
  </si>
  <si>
    <t>CSWBIX03500</t>
  </si>
  <si>
    <t>3/4 X 3-1/2 STD WLD BLK IMPORT</t>
  </si>
  <si>
    <t>CSWBIX04000</t>
  </si>
  <si>
    <t>3/4 X 4 STD WLD NPL BLK IMPORT</t>
  </si>
  <si>
    <t>CSWBIX04500</t>
  </si>
  <si>
    <t>3/4 X 4-1/2 STD WLD BLK IMPORT</t>
  </si>
  <si>
    <t>CSWBIX05000</t>
  </si>
  <si>
    <t>3/4 X 5 STD WLD NPL BLK IMPORT</t>
  </si>
  <si>
    <t>CSWBIX05500</t>
  </si>
  <si>
    <t>3/4 X 5-1/2 STD WLD BLK IMPORT</t>
  </si>
  <si>
    <t>CSWBIX06000</t>
  </si>
  <si>
    <t>3/4 X 6 STD WLD NPL BLK IMPORT</t>
  </si>
  <si>
    <t>CSWBIX07000</t>
  </si>
  <si>
    <t>25/75</t>
  </si>
  <si>
    <t>3/4 X 7    STD WLD NPL BLK IMP</t>
  </si>
  <si>
    <t>CSWBIX08000</t>
  </si>
  <si>
    <t>3/4 X 8    STD WLD NPL BLK IMP</t>
  </si>
  <si>
    <t>CSWBIX09000</t>
  </si>
  <si>
    <t>25/50</t>
  </si>
  <si>
    <t>3/4 X 9    STD WLD NPL BLK IMP</t>
  </si>
  <si>
    <t>CSWBIX10000</t>
  </si>
  <si>
    <t>3/4 X 10   STD WLD NPL BLK IMP</t>
  </si>
  <si>
    <t>CSWBIX11000</t>
  </si>
  <si>
    <t>3/4 X 11   STD WLD NPL BLK IMP</t>
  </si>
  <si>
    <t>CSWBIX12000</t>
  </si>
  <si>
    <t>3/4 X 12   STD WLD NPL BLK IMP</t>
  </si>
  <si>
    <t>CSWBKX00000</t>
  </si>
  <si>
    <t>1 X CLOSE STD WLD BLK IMPORT</t>
  </si>
  <si>
    <t>CSWBKX02000</t>
  </si>
  <si>
    <t>1 X 2  STD WLD NPL BLK IMPORT</t>
  </si>
  <si>
    <t>CSWBKX02500</t>
  </si>
  <si>
    <t>1   X 2-1/2 STD WLD BLK IMPORT</t>
  </si>
  <si>
    <t>CSWBKX03000</t>
  </si>
  <si>
    <t>1 X 3 STD WLD NPL BLK IMPORT</t>
  </si>
  <si>
    <t>CSWBKX03500</t>
  </si>
  <si>
    <t>1   X 3-1/2 STD WLD BLK IMPORT</t>
  </si>
  <si>
    <t>CSWBKX04000</t>
  </si>
  <si>
    <t>1 X 4  STD WLD NPL BLK IMPORT</t>
  </si>
  <si>
    <t>CSWBKX04500</t>
  </si>
  <si>
    <t>1   X 4-1/2 STD WLD BLK IMPORT</t>
  </si>
  <si>
    <t>CSWBKX05000</t>
  </si>
  <si>
    <t>1 X 5  STD WLD NPL BLK IMPORT</t>
  </si>
  <si>
    <t>CSWBKX05500</t>
  </si>
  <si>
    <t>1   X 5-1/2 STD WLD BLK IMPORT</t>
  </si>
  <si>
    <t>CSWBKX06000</t>
  </si>
  <si>
    <t>1 X 6  STD WLD NPL BLK IMPORT</t>
  </si>
  <si>
    <t>CSWBKX07000</t>
  </si>
  <si>
    <t>1   X 7    STD WLD NPL BLK IMP</t>
  </si>
  <si>
    <t>CSWBKX08000</t>
  </si>
  <si>
    <t>1   X 8    STD WLD NPL BLK IMP</t>
  </si>
  <si>
    <t>CSWBKX09000</t>
  </si>
  <si>
    <t>1   X 9    STD WLD NPL BLK IMP</t>
  </si>
  <si>
    <t>CSWBKX10000</t>
  </si>
  <si>
    <t>20/40</t>
  </si>
  <si>
    <t>1   X 10   STD WLD NPL BLK IMP</t>
  </si>
  <si>
    <t>CSWBKX11000</t>
  </si>
  <si>
    <t>1   X 11   STD WLD NPL BLK IMP</t>
  </si>
  <si>
    <t>CSWBKX12000</t>
  </si>
  <si>
    <t>1   X 12   STD WLD NPL BLK IMP</t>
  </si>
  <si>
    <t>CSWBLX00000</t>
  </si>
  <si>
    <t>1-1/4 X CL  STD WLD BLK IMPORT</t>
  </si>
  <si>
    <t>CSWBLX02000</t>
  </si>
  <si>
    <t>1-1/4 X   2 STD WLD BLK IMPORT</t>
  </si>
  <si>
    <t>CSWBLX02500</t>
  </si>
  <si>
    <t>1-1/4 X 2-1/2   STD BLK IMPORT</t>
  </si>
  <si>
    <t>CSWBLX03000</t>
  </si>
  <si>
    <t>1-1/4 X   3 STD WLD BLK IMPORT</t>
  </si>
  <si>
    <t>CSWBLX03500</t>
  </si>
  <si>
    <t>1-1/4 X 3-1/2   STD BLK IMPORT</t>
  </si>
  <si>
    <t>CSWBLX04000</t>
  </si>
  <si>
    <t>1-1/4 X   4 STD WLD BLK IMPORT</t>
  </si>
  <si>
    <t>CSWBLX04500</t>
  </si>
  <si>
    <t>1-1/4 X 4-1/2   STD BLK IMPORT</t>
  </si>
  <si>
    <t>CSWBLX05000</t>
  </si>
  <si>
    <t>1-1/4 X   5 STD WLD BLK IMPORT</t>
  </si>
  <si>
    <t>CSWBLX05500</t>
  </si>
  <si>
    <t>1-1/4 X 5-1/2   STD BLK IMPORT</t>
  </si>
  <si>
    <t>CSWBLX06000</t>
  </si>
  <si>
    <t>1-1/4 X   6 STD WLD BLK IMPORT</t>
  </si>
  <si>
    <t>CSWBLX07000</t>
  </si>
  <si>
    <t>15/30</t>
  </si>
  <si>
    <t>1-1/4 X 7  STD WLD NPL BLK IMP</t>
  </si>
  <si>
    <t>CSWBLX08000</t>
  </si>
  <si>
    <t>1-1/4 X 8  STD WLD NPL BLK IMP</t>
  </si>
  <si>
    <t>CSWBLX09000</t>
  </si>
  <si>
    <t>1-1/4 X 9  STD WLD NPL BLK IMP</t>
  </si>
  <si>
    <t>CSWBLX10000</t>
  </si>
  <si>
    <t>30</t>
  </si>
  <si>
    <t>1-1/4 X 10 STD WLD NPL BLK IMP</t>
  </si>
  <si>
    <t>CSWBLX11000</t>
  </si>
  <si>
    <t>1-1/4 X 11 STD WLD NPL BLK IMP</t>
  </si>
  <si>
    <t>CSWBLX12000</t>
  </si>
  <si>
    <t>1-1/4 X 12 STD WLD NPL BLK IMP</t>
  </si>
  <si>
    <t>CSWBMX00000</t>
  </si>
  <si>
    <t>1-1/2 X CL  STD WLD BLK IMPORT</t>
  </si>
  <si>
    <t>CSWBMX02000</t>
  </si>
  <si>
    <t>1-1/2 X   2 STD WLD BLK IMPORT</t>
  </si>
  <si>
    <t>CSWBMX02500</t>
  </si>
  <si>
    <t>1-1/2 X 2-1/2   STD BLK IMPORT</t>
  </si>
  <si>
    <t>CSWBMX03000</t>
  </si>
  <si>
    <t>1-1/2 X   3 STD WLD BLK IMPORT</t>
  </si>
  <si>
    <t>CSWBMX03500</t>
  </si>
  <si>
    <t>1-1/2 X 3-1/2   STD BLK IMPORT</t>
  </si>
  <si>
    <t>CSWBMX04000</t>
  </si>
  <si>
    <t>1-1/2 X   4 STD WLD BLK IMPORT</t>
  </si>
  <si>
    <t>CSWBMX04500</t>
  </si>
  <si>
    <t>50</t>
  </si>
  <si>
    <t>1-1/2 X 4-1/2   STD BLK IMPORT</t>
  </si>
  <si>
    <t>CSWBMX05000</t>
  </si>
  <si>
    <t>40</t>
  </si>
  <si>
    <t>1-1/2 X   5 STD WLD BLK IMPORT</t>
  </si>
  <si>
    <t>CSWBMX05500</t>
  </si>
  <si>
    <t>1-1/2 X 5-1/2   STD BLK IMPORT</t>
  </si>
  <si>
    <t>CSWBMX06000</t>
  </si>
  <si>
    <t>1-1/2 X   6 STD WLD BLK IMPORT</t>
  </si>
  <si>
    <t>CSWBMX07000</t>
  </si>
  <si>
    <t>35</t>
  </si>
  <si>
    <t>1-1/2 X 7  STD WLD NPL BLK IMP</t>
  </si>
  <si>
    <t>CSWBMX08000</t>
  </si>
  <si>
    <t>1-1/2 X 8  STD WLD NPL BLK IMP</t>
  </si>
  <si>
    <t>CSWBMX09000</t>
  </si>
  <si>
    <t>1-1/2 X 9  STD WLD NPL BLK IMP</t>
  </si>
  <si>
    <t>CSWBMX10000</t>
  </si>
  <si>
    <t>15</t>
  </si>
  <si>
    <t>1-1/2 X 10 STD WLD NPL BLK IMP</t>
  </si>
  <si>
    <t>CSWBMX11000</t>
  </si>
  <si>
    <t>1-1/2 X 11 STD WLD NPL BLK IMP</t>
  </si>
  <si>
    <t>CSWBMX12000</t>
  </si>
  <si>
    <t>1-1/2 X 12 STD WLD NPL BLK IMP</t>
  </si>
  <si>
    <t>CSWBNX00000</t>
  </si>
  <si>
    <t>2   X CLOSE STD WLD BLK IMPORT</t>
  </si>
  <si>
    <t>CSWBNX02500</t>
  </si>
  <si>
    <t>25/5</t>
  </si>
  <si>
    <t>2   X 2-1/2 STD WLD BLK IMPORT</t>
  </si>
  <si>
    <t>CSWBNX03000</t>
  </si>
  <si>
    <t>2   X     3 STD WLD BLK IMPORT</t>
  </si>
  <si>
    <t>CSWBNX03500</t>
  </si>
  <si>
    <t>2   X 3-1/2 STD WLD BLK IMPORT</t>
  </si>
  <si>
    <t>CSWBNX04000</t>
  </si>
  <si>
    <t>2   X     4 STD WLD BLK IMPORT</t>
  </si>
  <si>
    <t>CSWBNX04500</t>
  </si>
  <si>
    <t>2   X 4-1/2 STD WLD BLK IMPORT</t>
  </si>
  <si>
    <t>CSWBNX05000</t>
  </si>
  <si>
    <t>2   X     5 STD WLD BLK IMPORT</t>
  </si>
  <si>
    <t>CSWBNX05500</t>
  </si>
  <si>
    <t>2   X 5-1/2 STD WLD BLK IMPORT</t>
  </si>
  <si>
    <t>CSWBNX06000</t>
  </si>
  <si>
    <t>2   X     6 STD WLD BLK IMPORT</t>
  </si>
  <si>
    <t>CSWBNX07000</t>
  </si>
  <si>
    <t>18</t>
  </si>
  <si>
    <t>2   X 7    STD WLD NPL BLK IMP</t>
  </si>
  <si>
    <t>CSWBNX08000</t>
  </si>
  <si>
    <t>2   X 8    STD WLD NPL BLK IMP</t>
  </si>
  <si>
    <t>CSWBNX09000</t>
  </si>
  <si>
    <t>2    X 9   STD WLD NPL BLK IMP</t>
  </si>
  <si>
    <t>CSWBNX10000</t>
  </si>
  <si>
    <t>14</t>
  </si>
  <si>
    <t>2   X 10   STD WLD NPL BLK IMP</t>
  </si>
  <si>
    <t>CSWBNX11000</t>
  </si>
  <si>
    <t>2   X 11   STD WLD NPL BLK IMP</t>
  </si>
  <si>
    <t>CSWBNX12000</t>
  </si>
  <si>
    <t>2   X 12   STD WLD NPL BLK IMP</t>
  </si>
  <si>
    <t>CSWBPX00000</t>
  </si>
  <si>
    <t>36</t>
  </si>
  <si>
    <t>2-1/2" X CL STD WLD BLK IMPORT</t>
  </si>
  <si>
    <t>CSWBPX03000</t>
  </si>
  <si>
    <t>2-1/2 X 3 STD WLD BLACK IMPORT</t>
  </si>
  <si>
    <t>CSWBPX03500</t>
  </si>
  <si>
    <t>27</t>
  </si>
  <si>
    <t>2-1/2 X 3-1/2 STD WLD BLK IMP</t>
  </si>
  <si>
    <t>CSWBPX04000</t>
  </si>
  <si>
    <t>2-1/2 X 4 STD WLD BLK IMPORT</t>
  </si>
  <si>
    <t>CSWBPX04500</t>
  </si>
  <si>
    <t>24</t>
  </si>
  <si>
    <t>2-1/2 X 4-1/2 STD WLD BLK IMP</t>
  </si>
  <si>
    <t>CSWBPX05000</t>
  </si>
  <si>
    <t>2-1/2 X 5 STD WLD BLK IMPORT</t>
  </si>
  <si>
    <t>CSWBPX05500</t>
  </si>
  <si>
    <t>2-1/2 X 5-1/2 STD WLD BLK IMP</t>
  </si>
  <si>
    <t>CSWBPX06000</t>
  </si>
  <si>
    <t>2-1/2 X 6 STD WLD BLK IMPORT</t>
  </si>
  <si>
    <t>CSWBPX07000</t>
  </si>
  <si>
    <t>2-1/2 X 7 STD WLD NPL BLK IMP</t>
  </si>
  <si>
    <t>CSWBPX08000</t>
  </si>
  <si>
    <t>12</t>
  </si>
  <si>
    <t>2-1/2 X 8 STD WLD BLK IMPORT</t>
  </si>
  <si>
    <t>CSWBPX09000</t>
  </si>
  <si>
    <t>2-1/2 X 9 STD WLD NPL BLK  IMP</t>
  </si>
  <si>
    <t>CSWBPX10000</t>
  </si>
  <si>
    <t>9</t>
  </si>
  <si>
    <t>2-1/2 X 10 STD WLD BLK IMPORT</t>
  </si>
  <si>
    <t>CSWBPX11000</t>
  </si>
  <si>
    <t>2-1/2 X 11 SRD WLD NPL BLK IMP</t>
  </si>
  <si>
    <t>CSWBPX12000</t>
  </si>
  <si>
    <t>2-1/2 X 12 STD WLD BLK IMPORT</t>
  </si>
  <si>
    <t>CSWBQX00000</t>
  </si>
  <si>
    <t>3 X CLOSE STD WLD BLK IMPORT</t>
  </si>
  <si>
    <t>CSWBQX03000</t>
  </si>
  <si>
    <t>3 X 3 STD WLD BLACK IMPORT</t>
  </si>
  <si>
    <t>CSWBQX03500</t>
  </si>
  <si>
    <t>3 X 3-1/2 STD WLD BLACK IMPORT</t>
  </si>
  <si>
    <t>CSWBQX04000</t>
  </si>
  <si>
    <t>3 X 4 STD WLD BLACK IMPORT</t>
  </si>
  <si>
    <t>CSWBQX04500</t>
  </si>
  <si>
    <t>16</t>
  </si>
  <si>
    <t>3 X 4-1/2 STD WLD NPL BLK IMP</t>
  </si>
  <si>
    <t>CSWBQX05000</t>
  </si>
  <si>
    <t>3 X 5 STD WLD BLACK IMPORT</t>
  </si>
  <si>
    <t>CSWBQX05500</t>
  </si>
  <si>
    <t>3 X 5-1/2 STD WLD NPL BLK IMP</t>
  </si>
  <si>
    <t>CSWBQX06000</t>
  </si>
  <si>
    <t>3 X 6 STD WLD BLACK IMPORT</t>
  </si>
  <si>
    <t>CSWBQX07000</t>
  </si>
  <si>
    <t>3" X 7" STD WLD NPL BLACK IMP</t>
  </si>
  <si>
    <t>CSWBQX08000</t>
  </si>
  <si>
    <t>8</t>
  </si>
  <si>
    <t>3 X 8 STD WLD BLACK IMPORT</t>
  </si>
  <si>
    <t>CSWBQX09000</t>
  </si>
  <si>
    <t>3" X 9" STD WLD NPL BLK  IMP</t>
  </si>
  <si>
    <t>CSWBQX10000</t>
  </si>
  <si>
    <t>6</t>
  </si>
  <si>
    <t>3 X 10 STD WLD BLACK IMPORT</t>
  </si>
  <si>
    <t>CSWBQX11000</t>
  </si>
  <si>
    <t>3 X 11 STD WLD BLACK IMPORT</t>
  </si>
  <si>
    <t>CSWBQX12000</t>
  </si>
  <si>
    <t>3 X 12 STD WLD BLACK IMPORT</t>
  </si>
  <si>
    <t>CSWBTX00000</t>
  </si>
  <si>
    <t>4 X CLOSE STD WLD BLACK IMPORT</t>
  </si>
  <si>
    <t>CSWBTX04000</t>
  </si>
  <si>
    <t>4 X 4 STD WLD BLACK IMPORT</t>
  </si>
  <si>
    <t>CSWBTX04500</t>
  </si>
  <si>
    <t>10</t>
  </si>
  <si>
    <t>4 X 4-1/2" STD WLD NPL BLK IMP</t>
  </si>
  <si>
    <t>CSWBTX05000</t>
  </si>
  <si>
    <t>4 X 5 STD WLD BLACK IMPORT</t>
  </si>
  <si>
    <t>CSWBTX05500</t>
  </si>
  <si>
    <t>4" X 5-1/2" STD WLD BLK IMPORT</t>
  </si>
  <si>
    <t>CSWBTX06000</t>
  </si>
  <si>
    <t>4 X 6 STD WLD BLACK IMPORT</t>
  </si>
  <si>
    <t>CSWBTX07000</t>
  </si>
  <si>
    <t>5</t>
  </si>
  <si>
    <t>4" X 7" STD WLD NPL BLACK IMP</t>
  </si>
  <si>
    <t>CSWBTX08000</t>
  </si>
  <si>
    <t>4 X 8 STD WLD BLACK IMPORT</t>
  </si>
  <si>
    <t>CSWBTX09000</t>
  </si>
  <si>
    <t>4" X 9" STD WLD NPL BLACK IMP</t>
  </si>
  <si>
    <t>CSWBTX10000</t>
  </si>
  <si>
    <t>4</t>
  </si>
  <si>
    <t>4 X 10 STD WLD BLACK IMPORT</t>
  </si>
  <si>
    <t>CSWBTX11000</t>
  </si>
  <si>
    <t>4" X 11" STD WLD NPL BLACK IMP</t>
  </si>
  <si>
    <t>CSWBTX12000</t>
  </si>
  <si>
    <t>4 X 12 STD WLD BLACK IMPORT</t>
  </si>
  <si>
    <t>CSWBWX00000</t>
  </si>
  <si>
    <t>6" X CLOSE NIPPLE BLACK IMPORT</t>
  </si>
  <si>
    <t>CSWBWX04000</t>
  </si>
  <si>
    <t>6" X 4" STD NIPPLE BLK IMPORT</t>
  </si>
  <si>
    <t>CSWBWX06000</t>
  </si>
  <si>
    <t>6" X 6" STD WLD NPL BLACK IMP</t>
  </si>
  <si>
    <t>CSWBWX08000</t>
  </si>
  <si>
    <t>6 X 8 STD WLD NPL BLACK IMPORT</t>
  </si>
  <si>
    <t>CSWBWX10000</t>
  </si>
  <si>
    <t>6" X 10" STD WLD NPL BLACK IMP</t>
  </si>
  <si>
    <t>CSWBWX12000</t>
  </si>
  <si>
    <t>6" X 12" STD WLD NPL BLACK IMP</t>
  </si>
  <si>
    <t>CSWBXX00000</t>
  </si>
  <si>
    <t>8" X CLOSE STD NIPPLE  BLK IMP</t>
  </si>
  <si>
    <t>CSWBXX06000</t>
  </si>
  <si>
    <t>8" X 6" STD NIPPLE BLACK IMP</t>
  </si>
  <si>
    <t>CSWBXX08000</t>
  </si>
  <si>
    <t>8" X 8" STD NIPPLE BLACK  IMP</t>
  </si>
  <si>
    <t>CSWBXX10000</t>
  </si>
  <si>
    <t>8" X 10" STD NIPPLE BLACK  IMP</t>
  </si>
  <si>
    <t>CSWBXX12000</t>
  </si>
  <si>
    <t>8" X 12" STD NIPPLE BLACK  IMP</t>
  </si>
  <si>
    <t>CSWGAX00000</t>
  </si>
  <si>
    <t>1/8 X    CL STD WLD GAL IMPORT</t>
  </si>
  <si>
    <t>CSWGAX01500</t>
  </si>
  <si>
    <t>1/8 X 1-1/2 STD WLD GAL IMPORT</t>
  </si>
  <si>
    <t>CSWGAX02000</t>
  </si>
  <si>
    <t>1/8 X     2 STD WLD GAL IMPORT</t>
  </si>
  <si>
    <t>CSWGAX02500</t>
  </si>
  <si>
    <t>1/8 X 2-1/2 STD WLD GAL IMPORT</t>
  </si>
  <si>
    <t>CSWGAX03000</t>
  </si>
  <si>
    <t>1/8 X     3 STD WLD GAL IMPORT</t>
  </si>
  <si>
    <t>CSWGAX03500</t>
  </si>
  <si>
    <t>1/8 X 3-1/2 STD WLD GAL IMPORT</t>
  </si>
  <si>
    <t>CSWGAX04000</t>
  </si>
  <si>
    <t>1/8 X     4 STD WLD GAL IMPORT</t>
  </si>
  <si>
    <t>CSWGAX04500</t>
  </si>
  <si>
    <t>1/8 X 4-1/2 STD WLD GAL IMPORT</t>
  </si>
  <si>
    <t>CSWGAX05000</t>
  </si>
  <si>
    <t>1/8 X     5 STD WLD GAL IMPORT</t>
  </si>
  <si>
    <t>CSWGAX05500</t>
  </si>
  <si>
    <t>1/8 X 5-1/2 STD WLD GAL IMPORT</t>
  </si>
  <si>
    <t>CSWGAX06000</t>
  </si>
  <si>
    <t>1/8 X     6 STD WLD GAL IMPORT</t>
  </si>
  <si>
    <t>CSWGAX07000</t>
  </si>
  <si>
    <t>1/8 X 7    STD WLD NPL GAL IMP</t>
  </si>
  <si>
    <t>CSWGAX08000</t>
  </si>
  <si>
    <t>1/8 X 8    STD WLD NPL GAL IMP</t>
  </si>
  <si>
    <t>CSWGAX09000</t>
  </si>
  <si>
    <t>1/8 X 9   STD WLD NPL GAL  IMP</t>
  </si>
  <si>
    <t>CSWGAX10000</t>
  </si>
  <si>
    <t>1/8 X 10   STD WLD NPL GAL IMP</t>
  </si>
  <si>
    <t>CSWGAX11000</t>
  </si>
  <si>
    <t>1/8 X 11   STD WLD NPL GAL IMP</t>
  </si>
  <si>
    <t>CSWGAX12000</t>
  </si>
  <si>
    <t>1/8 X 12   STD WLD NPL GAL IMP</t>
  </si>
  <si>
    <t>CSWGCX00000</t>
  </si>
  <si>
    <t>1/4 X CLOSE STD WLD GAL IMPORT</t>
  </si>
  <si>
    <t>CSWGCX01500</t>
  </si>
  <si>
    <t>1/4 X 1-1/2 STD WLD GAL IMPORT</t>
  </si>
  <si>
    <t>CSWGCX02000</t>
  </si>
  <si>
    <t>1/4 X     2 STD WLD GAL IMPORT</t>
  </si>
  <si>
    <t>CSWGCX02500</t>
  </si>
  <si>
    <t>1/4 X 2-1/2 STD WLD GAL IMPORT</t>
  </si>
  <si>
    <t>CSWGCX03000</t>
  </si>
  <si>
    <t>1/4 X     3 STD WLD GAL IMPORT</t>
  </si>
  <si>
    <t>CSWGCX03500</t>
  </si>
  <si>
    <t>1/4 X 3-1/2 STD WLD GAL IMPORT</t>
  </si>
  <si>
    <t>CSWGCX04000</t>
  </si>
  <si>
    <t>1/4 X     4 STD WLD GAL IMPORT</t>
  </si>
  <si>
    <t>CSWGCX04500</t>
  </si>
  <si>
    <t>1/4 X 4-1/2 STD WLD GAL IMPORT</t>
  </si>
  <si>
    <t>CSWGCX05000</t>
  </si>
  <si>
    <t>1/4 X     5 STD WLD GAL IMPORT</t>
  </si>
  <si>
    <t>CSWGCX05500</t>
  </si>
  <si>
    <t>1/4 X 5-1/2 STD WLD GAL IMPORT</t>
  </si>
  <si>
    <t>CSWGCX06000</t>
  </si>
  <si>
    <t>1/4 X     6 STD WLD GAL IMPORT</t>
  </si>
  <si>
    <t>CSWGCX07000</t>
  </si>
  <si>
    <t>1/4 X 7    STD WLD NPL GAL IMP</t>
  </si>
  <si>
    <t>CSWGCX08000</t>
  </si>
  <si>
    <t>1/4 X 8    STD WLD NPL GAL IMP</t>
  </si>
  <si>
    <t>CSWGCX09000</t>
  </si>
  <si>
    <t>1/4 X 9    STD WLD NPL GAL IMP</t>
  </si>
  <si>
    <t>CSWGCX10000</t>
  </si>
  <si>
    <t>1/4 X 10   STD WLD NPL GAL IMP</t>
  </si>
  <si>
    <t>CSWGCX11000</t>
  </si>
  <si>
    <t>1/4 X 11   STD WLD NPL GAL IMP</t>
  </si>
  <si>
    <t>CSWGCX12000</t>
  </si>
  <si>
    <t>1/4 X 12   STD WLD NPL GAL IMP</t>
  </si>
  <si>
    <t>CSWGEX00000</t>
  </si>
  <si>
    <t>3/8 X CLOSE STD WLD GAL IMPORT</t>
  </si>
  <si>
    <t>CSWGEX01500</t>
  </si>
  <si>
    <t>3/8 X 1-1/2 STD WLD GAL IMPORT</t>
  </si>
  <si>
    <t>CSWGEX02000</t>
  </si>
  <si>
    <t>3/8 X     2 STD WLD GAL IMPORT</t>
  </si>
  <si>
    <t>CSWGEX02500</t>
  </si>
  <si>
    <t>3/8 X 2-1/2 STD WLD GAL IMPORT</t>
  </si>
  <si>
    <t>CSWGEX03000</t>
  </si>
  <si>
    <t>3/8 X     3 STD WLD GAL IMPORT</t>
  </si>
  <si>
    <t>CSWGEX03500</t>
  </si>
  <si>
    <t>3/8 X 3-1/2 STD WLD GAL IMPORT</t>
  </si>
  <si>
    <t>CSWGEX04000</t>
  </si>
  <si>
    <t>3/8 X     4 STD WLD GAL IMPORT</t>
  </si>
  <si>
    <t>CSWGEX04500</t>
  </si>
  <si>
    <t>3/8 X 4-1/2 STD WLD GAL IMPORT</t>
  </si>
  <si>
    <t>CSWGEX05000</t>
  </si>
  <si>
    <t>3/8 X     5 STD WLD GAL IMPORT</t>
  </si>
  <si>
    <t>CSWGEX05500</t>
  </si>
  <si>
    <t>3/8 X 5-1/2 STD WLD GAL IMPORT</t>
  </si>
  <si>
    <t>CSWGEX06000</t>
  </si>
  <si>
    <t>3/8 X     6 STD WLD GAL IMPORT</t>
  </si>
  <si>
    <t>CSWGEX07000</t>
  </si>
  <si>
    <t>3/8 X 7    STD WLD NPL GAL IMP</t>
  </si>
  <si>
    <t>CSWGEX08000</t>
  </si>
  <si>
    <t>3/8 X 8    STD WLD NPL GAL IMP</t>
  </si>
  <si>
    <t>CSWGEX09000</t>
  </si>
  <si>
    <t>3/8 X 9    STD WLD NPL GAL IMP</t>
  </si>
  <si>
    <t>CSWGEX10000</t>
  </si>
  <si>
    <t>3/8 X 10   STD WLD NPL GAL IMP</t>
  </si>
  <si>
    <t>CSWGEX11000</t>
  </si>
  <si>
    <t>3/8 X 11   STD WLD NPL GAL IMP</t>
  </si>
  <si>
    <t>CSWGEX12000</t>
  </si>
  <si>
    <t>3/8 X 12   STD WLD NPL GAL IMP</t>
  </si>
  <si>
    <t>CSWGGX00000</t>
  </si>
  <si>
    <t>1/2 X CLOSE STD NPL GAL IMPORT</t>
  </si>
  <si>
    <t>CSWGGX01500</t>
  </si>
  <si>
    <t>1/2 X 1-1/2 STD WLD GAL IMPORT</t>
  </si>
  <si>
    <t>CSWGGX02000</t>
  </si>
  <si>
    <t>1/2 X 2 STD WLD NPL GAL IMPORT</t>
  </si>
  <si>
    <t>CSWGGX02500</t>
  </si>
  <si>
    <t>1/2 X 2-1/2 STD WLD GAL IMPORT</t>
  </si>
  <si>
    <t>CSWGGX03000</t>
  </si>
  <si>
    <t>1/2 X 3 STD WLD NPL GAL IMPORT</t>
  </si>
  <si>
    <t>CSWGGX03500</t>
  </si>
  <si>
    <t>1/2 X 3-1/2 STD WLD GAL IMPORT</t>
  </si>
  <si>
    <t>CSWGGX04000</t>
  </si>
  <si>
    <t>1/2 X 4 STD WLD NPL GAL IMPORT</t>
  </si>
  <si>
    <t>CSWGGX04500</t>
  </si>
  <si>
    <t>1/2 X 4-1/2 STD WLD GAL IMPORT</t>
  </si>
  <si>
    <t>CSWGGX05000</t>
  </si>
  <si>
    <t>1/2 X 5 STD WLD NPL GAL IMPORT</t>
  </si>
  <si>
    <t>CSWGGX05500</t>
  </si>
  <si>
    <t>1/2 X 5-1/2 STD WLD GAL IMPORT</t>
  </si>
  <si>
    <t>CSWGGX06000</t>
  </si>
  <si>
    <t>1/2 X 6 STD WLD NPL GAL IMPORT</t>
  </si>
  <si>
    <t>CSWGGX07000</t>
  </si>
  <si>
    <t>1/2 X 7 STD WLD NPL GAL IMPORT</t>
  </si>
  <si>
    <t>CSWGGX08000</t>
  </si>
  <si>
    <t>1/2 X 8 STD WLD GAL NPL IMPORT</t>
  </si>
  <si>
    <t>CSWGGX09000</t>
  </si>
  <si>
    <t>1/2 X 9    STD WLD NPL GAL IMP</t>
  </si>
  <si>
    <t>CSWGGX10000</t>
  </si>
  <si>
    <t>1/2 X 10 STD WLD GAL NP IMPORT</t>
  </si>
  <si>
    <t>CSWGGX11000</t>
  </si>
  <si>
    <t>1/2 X 11   STD WLD NPL GAL IMP</t>
  </si>
  <si>
    <t>CSWGGX12000</t>
  </si>
  <si>
    <t>1/2 X 12 STD WLD GAL NP IMPORT</t>
  </si>
  <si>
    <t>CSWGIX00000</t>
  </si>
  <si>
    <t>3/4 X CLOSE STD WLD GAL IMPORT</t>
  </si>
  <si>
    <t>CSWGIX01500</t>
  </si>
  <si>
    <t>3/4 X 1-1/2 STD WLD GAL IMPORT</t>
  </si>
  <si>
    <t>CSWGIX02000</t>
  </si>
  <si>
    <t>3/4 X 2 STD WLD NPL GAL IMPORT</t>
  </si>
  <si>
    <t>CSWGIX02500</t>
  </si>
  <si>
    <t>3/4 X 2-1/2 STD WLD GAL IMPORT</t>
  </si>
  <si>
    <t>CSWGIX03000</t>
  </si>
  <si>
    <t>3/4 X 3 STD WLD NPL GAL IMPORT</t>
  </si>
  <si>
    <t>CSWGIX03500</t>
  </si>
  <si>
    <t>3/4 X 3-1/2 STD WLD GAL IMPORT</t>
  </si>
  <si>
    <t>CSWGIX04000</t>
  </si>
  <si>
    <t>3/4 X 4 STD WLD NPL GAL IMPORT</t>
  </si>
  <si>
    <t>CSWGIX04500</t>
  </si>
  <si>
    <t>3/4 X 4-1/2 STD WLD GAL IMPORT</t>
  </si>
  <si>
    <t>CSWGIX05000</t>
  </si>
  <si>
    <t>3/4 X 5 STD WLD NPL GAL IMPORT</t>
  </si>
  <si>
    <t>CSWGIX05500</t>
  </si>
  <si>
    <t>3/4 X 5-1/2 STD WLD GAL IMPORT</t>
  </si>
  <si>
    <t>CSWGIX06000</t>
  </si>
  <si>
    <t>3/4 X 6 STD WLD NPL GAL IMPORT</t>
  </si>
  <si>
    <t>CSWGIX07000</t>
  </si>
  <si>
    <t>3/4 X 7    STD WLD NPL GAL IMP</t>
  </si>
  <si>
    <t>CSWGIX08000</t>
  </si>
  <si>
    <t>3/4 X 8   STD WLD GALV IMPORT</t>
  </si>
  <si>
    <t>CSWGIX09000</t>
  </si>
  <si>
    <t>3/4 X 9  STD WLD GALV IMPORT</t>
  </si>
  <si>
    <t>CSWGIX10000</t>
  </si>
  <si>
    <t>3/4 X 10  STD WLD GALV IMPORT</t>
  </si>
  <si>
    <t>CSWGIX11000</t>
  </si>
  <si>
    <t>3/4 X 11  STD WLD GALV IMPORT</t>
  </si>
  <si>
    <t>CSWGIX12000</t>
  </si>
  <si>
    <t>3/4 X 12  STD WLD GALV IMPORT</t>
  </si>
  <si>
    <t>CSWGKX00000</t>
  </si>
  <si>
    <t>1 X CLOSE STD WLD GAL IMPORT</t>
  </si>
  <si>
    <t>CSWGKX02000</t>
  </si>
  <si>
    <t>1 X 2 STD WLD NPL GAL IMPORT</t>
  </si>
  <si>
    <t>CSWGKX02500</t>
  </si>
  <si>
    <t>1   X 2-1/2 STD WLD GAL IMPORT</t>
  </si>
  <si>
    <t>CSWGKX03000</t>
  </si>
  <si>
    <t>1 X 3  STD WLD NPL GAL IMPORT</t>
  </si>
  <si>
    <t>CSWGKX03500</t>
  </si>
  <si>
    <t>1   X 3-1/2 STD WLD GAL IMPORT</t>
  </si>
  <si>
    <t>CSWGKX04000</t>
  </si>
  <si>
    <t>1 X 4  STD WLD NPL GAL IMPORT</t>
  </si>
  <si>
    <t>CSWGKX04500</t>
  </si>
  <si>
    <t>1   X 4-1/2 STD WLD GAL IMPORT</t>
  </si>
  <si>
    <t>CSWGKX05000</t>
  </si>
  <si>
    <t>1 X 5  STD WLD NPL GAL IMPORT</t>
  </si>
  <si>
    <t>CSWGKX05500</t>
  </si>
  <si>
    <t>1   X 5-1/2 STD WLD GAL IMPORT</t>
  </si>
  <si>
    <t>CSWGKX06000</t>
  </si>
  <si>
    <t>1 X 6  STD WLD NPL GAL IMPORT</t>
  </si>
  <si>
    <t>CSWGKX07000</t>
  </si>
  <si>
    <t>1   X 7    STD WLD NPL GAL IMP</t>
  </si>
  <si>
    <t>CSWGKX08000</t>
  </si>
  <si>
    <t>1   X 8    STD WLD NPL GAL IMP</t>
  </si>
  <si>
    <t>CSWGKX09000</t>
  </si>
  <si>
    <t>1   X 9    STD WLD NPL GAL IMP</t>
  </si>
  <si>
    <t>CSWGKX10000</t>
  </si>
  <si>
    <t>1   X 10   STD WLD NPL GAL IMP</t>
  </si>
  <si>
    <t>CSWGKX11000</t>
  </si>
  <si>
    <t>1   X 11   STD WLD NPL GAL IMP</t>
  </si>
  <si>
    <t>CSWGKX12000</t>
  </si>
  <si>
    <t>1   X 12   STD WLD NPL GAL IMP</t>
  </si>
  <si>
    <t>CSWGLX00000</t>
  </si>
  <si>
    <t>1-1/4 X CL  STD WLD GAL IMPORT</t>
  </si>
  <si>
    <t>CSWGLX02000</t>
  </si>
  <si>
    <t>1-1/4 X   2 STD WLD GAL IMPORT</t>
  </si>
  <si>
    <t>CSWGLX02500</t>
  </si>
  <si>
    <t>1-1/4 X 2-1/2   STD GAL IMPORT</t>
  </si>
  <si>
    <t>CSWGLX03000</t>
  </si>
  <si>
    <t>1-1/4 X   3 STD WLD GAL IMPORT</t>
  </si>
  <si>
    <t>CSWGLX03500</t>
  </si>
  <si>
    <t>1-1/4 X 3-1/2   STD GAL IMPORT</t>
  </si>
  <si>
    <t>CSWGLX04000</t>
  </si>
  <si>
    <t>1-1/4 X   4 STD WLD GAL IMPORT</t>
  </si>
  <si>
    <t>CSWGLX04500</t>
  </si>
  <si>
    <t>1-1/4 X 4-1/2   STD GAL IMPORT</t>
  </si>
  <si>
    <t>CSWGLX05000</t>
  </si>
  <si>
    <t>1-1/4 X   5 STD WLD GAL IMPORT</t>
  </si>
  <si>
    <t>CSWGLX05500</t>
  </si>
  <si>
    <t>1-1/4 X 5-1/2   STD GAL IMPORT</t>
  </si>
  <si>
    <t>CSWGLX06000</t>
  </si>
  <si>
    <t>1-1/4 X   6 STD WLD GAL IMPORT</t>
  </si>
  <si>
    <t>CSWGLX07000</t>
  </si>
  <si>
    <t>1-1/4 X 7  STD WLD NPL GAL IMP</t>
  </si>
  <si>
    <t>CSWGLX08000</t>
  </si>
  <si>
    <t>1-1/4 X 8  STD WLD NPL GAL IMP</t>
  </si>
  <si>
    <t>CSWGLX09000</t>
  </si>
  <si>
    <t>1-1/4 X 9  STD WLD NPL GAL IMP</t>
  </si>
  <si>
    <t>CSWGLX10000</t>
  </si>
  <si>
    <t>1-1/4 X 10 STD WLD NPL GAL IMP</t>
  </si>
  <si>
    <t>CSWGLX11000</t>
  </si>
  <si>
    <t>1-1/4 X 11 STD WLD NPL GAL IMP</t>
  </si>
  <si>
    <t>CSWGLX12000</t>
  </si>
  <si>
    <t>1-1/4 X 12 STD WLD NPL GAL IMP</t>
  </si>
  <si>
    <t>CSWGMX00000</t>
  </si>
  <si>
    <t>1-1/2 X CL  STD WLD GAL IMPORT</t>
  </si>
  <si>
    <t>CSWGMX02000</t>
  </si>
  <si>
    <t>1-1/2 X   2 STD WLD GAL IMPORT</t>
  </si>
  <si>
    <t>CSWGMX02500</t>
  </si>
  <si>
    <t>1-1/2 X 2-1/2   STD GAL IMPORT</t>
  </si>
  <si>
    <t>CSWGMX03000</t>
  </si>
  <si>
    <t>1-1/2 X   3 STD WLD GAL IMPORT</t>
  </si>
  <si>
    <t>CSWGMX03500</t>
  </si>
  <si>
    <t>1-1/2 X 3-1/2   STD GAL IMPORT</t>
  </si>
  <si>
    <t>CSWGMX04000</t>
  </si>
  <si>
    <t>1-1/2 X   4 STD WLD GAL IMPORT</t>
  </si>
  <si>
    <t>CSWGMX04500</t>
  </si>
  <si>
    <t>1-1/2 X 4-1/2   STD GAL IMPORT</t>
  </si>
  <si>
    <t>CSWGMX05000</t>
  </si>
  <si>
    <t>1-1/2 X   5 STD WLD GAL IMPORT</t>
  </si>
  <si>
    <t>CSWGMX05500</t>
  </si>
  <si>
    <t>1-1/2 X 5-1/2   STD GAL IMPORT</t>
  </si>
  <si>
    <t>CSWGMX06000</t>
  </si>
  <si>
    <t>1-1/2 X   6 STD WLD GAL IMPORT</t>
  </si>
  <si>
    <t>CSWGMX07000</t>
  </si>
  <si>
    <t>1-1/2 X 7" STD WLD GAL IMPORT</t>
  </si>
  <si>
    <t>CSWGMX08000</t>
  </si>
  <si>
    <t>1-1/2 X 8  STD WLD NPL GAL IMP</t>
  </si>
  <si>
    <t>CSWGMX09000</t>
  </si>
  <si>
    <t>1-1/2 X 9  STD WLD NPL GAL IMP</t>
  </si>
  <si>
    <t>CSWGMX10000</t>
  </si>
  <si>
    <t>1-1/2 X 10 STD WLD NPL GAL IMP</t>
  </si>
  <si>
    <t>CSWGMX11000</t>
  </si>
  <si>
    <t>1-1/2 X 11 STD WLD NPL GAL IMP</t>
  </si>
  <si>
    <t>CSWGMX12000</t>
  </si>
  <si>
    <t>1-1/2 X 12 STD WLD NPL GAL IMP</t>
  </si>
  <si>
    <t>CSWGNX00000</t>
  </si>
  <si>
    <t>2   X CLOSE STD WLD GAL IMPORT</t>
  </si>
  <si>
    <t>CSWGNX02500</t>
  </si>
  <si>
    <t>2 X 2-1/2   STD WLD GAL IMPORT</t>
  </si>
  <si>
    <t>CSWGNX03000</t>
  </si>
  <si>
    <t>2   X     3 STD WLD GAL IMPORT</t>
  </si>
  <si>
    <t>CSWGNX03500</t>
  </si>
  <si>
    <t>2 X   3-1/2 STD WLD GAL IMPORT</t>
  </si>
  <si>
    <t>CSWGNX04000</t>
  </si>
  <si>
    <t>2   X     4 STD WLD GAL IMPORT</t>
  </si>
  <si>
    <t>CSWGNX04500</t>
  </si>
  <si>
    <t>2  X  4-1/2 STD WLD GAL IMPORT</t>
  </si>
  <si>
    <t>CSWGNX05000</t>
  </si>
  <si>
    <t>2   X     5 STD WLD GAL IMPORT</t>
  </si>
  <si>
    <t>CSWGNX05500</t>
  </si>
  <si>
    <t>2   X 5-1/2 STD WLD GAL IMPORT</t>
  </si>
  <si>
    <t>CSWGNX06000</t>
  </si>
  <si>
    <t>2   X     6 STD WLD GAL IMPORT</t>
  </si>
  <si>
    <t>CSWGNX07000</t>
  </si>
  <si>
    <t>2   X 7    STD WLD NPL GAL IMP</t>
  </si>
  <si>
    <t>CSWGNX08000</t>
  </si>
  <si>
    <t>2   X 8    STD WLD NPL GAL IMP</t>
  </si>
  <si>
    <t>CSWGNX09000</t>
  </si>
  <si>
    <t>2   X 9    STD WLD NPL GAL IMP</t>
  </si>
  <si>
    <t>CSWGNX10000</t>
  </si>
  <si>
    <t>2   X 10   STD WLD NPL GAL IMP</t>
  </si>
  <si>
    <t>CSWGNX11000</t>
  </si>
  <si>
    <t>2   X 11   STD WLD NPL GAL IMP</t>
  </si>
  <si>
    <t>CSWGNX12000</t>
  </si>
  <si>
    <t>2   X 12   STD WLD NPL GAL IMP</t>
  </si>
  <si>
    <t>CSWGPX00000</t>
  </si>
  <si>
    <t>2-1/2 X CLOSE STD WLD GALV IMP</t>
  </si>
  <si>
    <t>CSWGPX03000</t>
  </si>
  <si>
    <t>2-1/2 X 3 STD WLD GALV IMPORT</t>
  </si>
  <si>
    <t>CSWGPX03500</t>
  </si>
  <si>
    <t>2-1/2 X 3-1/2 STD WLD GALV IMP</t>
  </si>
  <si>
    <t>CSWGPX04000</t>
  </si>
  <si>
    <t>2-1/2 X 4 STD WLD GALV IMPORT</t>
  </si>
  <si>
    <t>CSWGPX04500</t>
  </si>
  <si>
    <t>2-1/2 X 4-1/2 STD WLD GALV IMP</t>
  </si>
  <si>
    <t>CSWGPX05000</t>
  </si>
  <si>
    <t>2-1/2 X 5 STD WLD GALV IMPORT</t>
  </si>
  <si>
    <t>CSWGPX05500</t>
  </si>
  <si>
    <t>2-1/2 X 5-1/2 STD WLD GALV IMP</t>
  </si>
  <si>
    <t>CSWGPX06000</t>
  </si>
  <si>
    <t>2-1/2 X 6 STD WLD GALV IMPORT</t>
  </si>
  <si>
    <t>CSWGPX07000</t>
  </si>
  <si>
    <t>2-1/2 X 7 STD WLD NPL GALV IMP</t>
  </si>
  <si>
    <t>CSWGPX08000</t>
  </si>
  <si>
    <t>2-1/2 X 8 STD WLD GALV IMPORT</t>
  </si>
  <si>
    <t>CSWGPX09000</t>
  </si>
  <si>
    <t>2-1/2 X 9 STD WLD NPL GALV IMP</t>
  </si>
  <si>
    <t>CSWGPX10000</t>
  </si>
  <si>
    <t>2-1/2 X 10 STD WLD GALV IMPORT</t>
  </si>
  <si>
    <t>CSWGPX12000</t>
  </si>
  <si>
    <t>2-1/2 X 12 STD WLD GALV IMPORT</t>
  </si>
  <si>
    <t>CSWGQX00000</t>
  </si>
  <si>
    <t>3 X CLOSE STD WLD GALV IMPORT</t>
  </si>
  <si>
    <t>CSWGQX03000</t>
  </si>
  <si>
    <t>3 X 3 STD WLD GALV IMPORT</t>
  </si>
  <si>
    <t>CSWGQX03500</t>
  </si>
  <si>
    <t>3 X 3-1/2 STD WLD GALV IMPORT</t>
  </si>
  <si>
    <t>CSWGQX04000</t>
  </si>
  <si>
    <t>3 X 4 STD WLD GALV IMPORT</t>
  </si>
  <si>
    <t>CSWGQX04500</t>
  </si>
  <si>
    <t>3 X 4-1/2 STD WLD NPL GALV IMP</t>
  </si>
  <si>
    <t>CSWGQX05000</t>
  </si>
  <si>
    <t>3 X 5 STD WLD GALV IMPORT</t>
  </si>
  <si>
    <t>CSWGQX05500</t>
  </si>
  <si>
    <t>3 X 5-1/2 STD WLD GALV IMPORT</t>
  </si>
  <si>
    <t>CSWGQX06000</t>
  </si>
  <si>
    <t>3 X 6 STD WLD GALV IMPORT</t>
  </si>
  <si>
    <t>CSWGQX07000</t>
  </si>
  <si>
    <t>3" X 7" STD WLD NPL GALV IMP</t>
  </si>
  <si>
    <t>CSWGQX08000</t>
  </si>
  <si>
    <t>3 X 8 STD WLD GALV IMPORT</t>
  </si>
  <si>
    <t>CSWGQX09000</t>
  </si>
  <si>
    <t>3" X 9" STD WLD NIPPLE GAL IMP</t>
  </si>
  <si>
    <t>CSWGQX10000</t>
  </si>
  <si>
    <t>3 X 10 STD WLD GALV IMPORT</t>
  </si>
  <si>
    <t>CSWGQX11000</t>
  </si>
  <si>
    <t>3" X 11" STD WLD NPL GALV IMP</t>
  </si>
  <si>
    <t>CSWGQX12000</t>
  </si>
  <si>
    <t>3 X 12 STD WLD GALV IMPORT</t>
  </si>
  <si>
    <t>CSWGTX00000</t>
  </si>
  <si>
    <t>4 X CLOSE STD WLD GALV IMPORT</t>
  </si>
  <si>
    <t>CSWGTX04000</t>
  </si>
  <si>
    <t>4 X 4 STD WLD GALV IMPORT</t>
  </si>
  <si>
    <t>CSWGTX04500</t>
  </si>
  <si>
    <t>4 X 4-1/2 STD WLD GALV IMPORT</t>
  </si>
  <si>
    <t>CSWGTX05000</t>
  </si>
  <si>
    <t>4 X 5 STD WLD GALV IMPORT</t>
  </si>
  <si>
    <t>CSWGTX05500</t>
  </si>
  <si>
    <t>4 X 5-1/2 STD WLD NPL GALV IMP</t>
  </si>
  <si>
    <t>CSWGTX06000</t>
  </si>
  <si>
    <t>4 X 6 STD WLD GALV IMPORT</t>
  </si>
  <si>
    <t>CSWGTX07000</t>
  </si>
  <si>
    <t>4" X 7" STD WLD NPL GALV  IMP</t>
  </si>
  <si>
    <t>CSWGTX08000</t>
  </si>
  <si>
    <t>4 X 8 STD WLD GALV IMPORT</t>
  </si>
  <si>
    <t>CSWGTX09000</t>
  </si>
  <si>
    <t>4" X 9" STD WLD NPL GALV  IMP</t>
  </si>
  <si>
    <t>CSWGTX10000</t>
  </si>
  <si>
    <t>4 X 10 STD WLD GALV IMPORT</t>
  </si>
  <si>
    <t>CSWGTX11000</t>
  </si>
  <si>
    <t>4" X 11" STD WLD NPL GALV IMP</t>
  </si>
  <si>
    <t>CSWGTX12000</t>
  </si>
  <si>
    <t>4 X 12 STD WLD GALV IMPORT</t>
  </si>
  <si>
    <t>CSWGWX00000</t>
  </si>
  <si>
    <t>6 X CLOSE STD WLD GALV IMPORT</t>
  </si>
  <si>
    <t>CSWGWX04000</t>
  </si>
  <si>
    <t>6" X 4" STD WLD NPL GALV  IMP</t>
  </si>
  <si>
    <t>CSWGWX08000</t>
  </si>
  <si>
    <t>6" X 8" STD WLD NPL GALV  IMP</t>
  </si>
  <si>
    <t>CSWGWX10000</t>
  </si>
  <si>
    <t>6" X 10" STD WLD GAL IMPORT</t>
  </si>
  <si>
    <t>CSWGWX12000</t>
  </si>
  <si>
    <t>6 X 12  STD WLD GALV IMPORT</t>
  </si>
  <si>
    <t>WELDED PIPE NIPPLES</t>
  </si>
  <si>
    <t>PART NUMBER</t>
  </si>
  <si>
    <t>DESCRIPTION</t>
  </si>
  <si>
    <t>LIST PRICE</t>
  </si>
  <si>
    <t>NET PRICE</t>
  </si>
  <si>
    <t>WEIGHT</t>
  </si>
  <si>
    <t>STANDARD BLACK NIPPLES</t>
  </si>
  <si>
    <t>STANDARD GALVANIZED NIPPLES</t>
  </si>
  <si>
    <t>CSWGWX06000</t>
  </si>
  <si>
    <t>6" X 6" STD WLD NIP GALV IMP</t>
  </si>
  <si>
    <t>Standard Welded Nipple Multiplier</t>
  </si>
  <si>
    <t>ORDER QUANTITY</t>
  </si>
  <si>
    <t>SUB TOTAL</t>
  </si>
  <si>
    <t>TOTAL AMOUNT</t>
  </si>
  <si>
    <t>BOX/CASE</t>
  </si>
  <si>
    <t>5 X CLOSE STD WLD GALV IMPORT</t>
  </si>
  <si>
    <t>5" X 3" STD WLD NPL GALV  IMP</t>
  </si>
  <si>
    <t>5" X 4" STD WLD NPL GALV  IMP</t>
  </si>
  <si>
    <t>5" X 6" STD WLD NIP GALV IMP</t>
  </si>
  <si>
    <t>5" X 8" STD WLD NPL GALV  IMP</t>
  </si>
  <si>
    <t>5" X 10" STD WLD GAL IMPORT</t>
  </si>
  <si>
    <t>5 X 12  STD WLD GALV IMPORT</t>
  </si>
  <si>
    <t>CSWBUX04000</t>
  </si>
  <si>
    <t>CSWBUX06000</t>
  </si>
  <si>
    <t>CSWBUX08000</t>
  </si>
  <si>
    <t>CSWBUX10000</t>
  </si>
  <si>
    <t>CSWBUX12000</t>
  </si>
  <si>
    <t>CSWBUX00000</t>
  </si>
  <si>
    <t>5" X CLOSE NIPPLE BLACK IMPORT</t>
  </si>
  <si>
    <t>5" X 4" STD NIPPLE BLK IMPORT</t>
  </si>
  <si>
    <t>5" X 6" STD WLD NPL BLACK IMP</t>
  </si>
  <si>
    <t>5 X 8 STD WLD NPL BLACK IMPORT</t>
  </si>
  <si>
    <t>5" X 10" STD WLD NPL BLACK IMP</t>
  </si>
  <si>
    <t>5" X 12" STD WLD NPL BLACK IMP</t>
  </si>
  <si>
    <t>CSWGUX00000</t>
  </si>
  <si>
    <t>CSWGUX04000</t>
  </si>
  <si>
    <t>CSWGUX06000</t>
  </si>
  <si>
    <t>CSWGUX08000</t>
  </si>
  <si>
    <t>CSWGUX10000</t>
  </si>
  <si>
    <t>CSWGUX12000</t>
  </si>
  <si>
    <t>September 21,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</si>
</sst>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7" formatCode="0.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9" applyNumberFormat="0" applyAlignment="0" applyProtection="0"/>
    <xf numFmtId="0" fontId="5" fillId="28" borderId="10" applyNumberFormat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9" applyNumberFormat="0" applyAlignment="0" applyProtection="0"/>
    <xf numFmtId="0" fontId="12" fillId="0" borderId="14" applyNumberFormat="0" applyFill="0" applyAlignment="0" applyProtection="0"/>
    <xf numFmtId="0" fontId="13" fillId="31" borderId="0" applyNumberFormat="0" applyBorder="0" applyAlignment="0" applyProtection="0"/>
    <xf numFmtId="0" fontId="1" fillId="32" borderId="15" applyNumberFormat="0" applyFont="0" applyAlignment="0" applyProtection="0"/>
    <xf numFmtId="0" fontId="14" fillId="27" borderId="16" applyNumberFormat="0" applyAlignment="0" applyProtection="0"/>
    <xf numFmtId="0" fontId="15" fillId="0" borderId="0" applyNumberFormat="0" applyFill="0" applyBorder="0" applyAlignment="0" applyProtection="0"/>
    <xf numFmtId="0" fontId="16" fillId="0" borderId="17" applyNumberFormat="0" applyFill="0" applyAlignment="0" applyProtection="0"/>
    <xf numFmtId="0" fontId="17" fillId="0" borderId="0" applyNumberFormat="0" applyFill="0" applyBorder="0" applyAlignment="0" applyProtection="0"/>
  </cellStyleXfs>
  <cellXfs count="42">
    <xf numFmtId="0" fontId="0" fillId="0" borderId="0" xfId="0"/>
    <xf numFmtId="49" fontId="18" fillId="0" borderId="0" xfId="0" applyNumberFormat="1" applyFont="1"/>
    <xf numFmtId="44" fontId="1" fillId="0" borderId="0" xfId="28" applyFont="1"/>
    <xf numFmtId="0" fontId="19" fillId="0" borderId="0" xfId="0" applyFont="1"/>
    <xf numFmtId="0" fontId="20" fillId="33" borderId="1" xfId="0" applyFont="1" applyFill="1" applyBorder="1" applyAlignment="1">
      <alignment horizontal="center" vertical="center"/>
    </xf>
    <xf numFmtId="44" fontId="20" fillId="33" borderId="1" xfId="28" applyFont="1" applyFill="1" applyBorder="1" applyAlignment="1">
      <alignment horizontal="center" vertical="center"/>
    </xf>
    <xf numFmtId="0" fontId="21" fillId="0" borderId="1" xfId="0" applyFont="1" applyBorder="1"/>
    <xf numFmtId="44" fontId="21" fillId="0" borderId="1" xfId="28" applyFont="1" applyBorder="1"/>
    <xf numFmtId="0" fontId="21" fillId="0" borderId="0" xfId="0" applyFont="1" applyBorder="1"/>
    <xf numFmtId="44" fontId="21" fillId="0" borderId="0" xfId="28" applyFont="1" applyBorder="1"/>
    <xf numFmtId="44" fontId="21" fillId="0" borderId="2" xfId="28" applyFont="1" applyBorder="1"/>
    <xf numFmtId="2" fontId="20" fillId="33" borderId="1" xfId="0" applyNumberFormat="1" applyFont="1" applyFill="1" applyBorder="1" applyAlignment="1">
      <alignment horizontal="center" vertical="center"/>
    </xf>
    <xf numFmtId="0" fontId="21" fillId="0" borderId="3" xfId="0" applyFont="1" applyBorder="1"/>
    <xf numFmtId="44" fontId="20" fillId="0" borderId="0" xfId="28" applyFont="1" applyBorder="1"/>
    <xf numFmtId="44" fontId="1" fillId="34" borderId="0" xfId="28" applyFont="1" applyFill="1" applyBorder="1"/>
    <xf numFmtId="0" fontId="20" fillId="33" borderId="1" xfId="0" applyNumberFormat="1" applyFont="1" applyFill="1" applyBorder="1" applyAlignment="1">
      <alignment horizontal="center" vertical="center" wrapText="1"/>
    </xf>
    <xf numFmtId="44" fontId="21" fillId="35" borderId="1" xfId="28" applyFont="1" applyFill="1" applyBorder="1"/>
    <xf numFmtId="44" fontId="1" fillId="34" borderId="0" xfId="28" applyFont="1" applyFill="1"/>
    <xf numFmtId="44" fontId="21" fillId="34" borderId="0" xfId="28" applyFont="1" applyFill="1" applyBorder="1"/>
    <xf numFmtId="2" fontId="20" fillId="33" borderId="1" xfId="28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21" fillId="0" borderId="4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21" fillId="0" borderId="1" xfId="0" applyNumberFormat="1" applyFont="1" applyBorder="1" applyAlignment="1">
      <alignment horizontal="center"/>
    </xf>
    <xf numFmtId="2" fontId="21" fillId="0" borderId="0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44" fontId="21" fillId="36" borderId="4" xfId="28" applyFont="1" applyFill="1" applyBorder="1"/>
    <xf numFmtId="44" fontId="22" fillId="36" borderId="5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167" fontId="1" fillId="35" borderId="1" xfId="28" applyNumberFormat="1" applyFont="1" applyFill="1" applyBorder="1" applyAlignment="1">
      <alignment horizontal="center"/>
    </xf>
    <xf numFmtId="44" fontId="1" fillId="34" borderId="0" xfId="28" applyFont="1" applyFill="1" applyAlignment="1">
      <alignment horizontal="center"/>
    </xf>
    <xf numFmtId="44" fontId="1" fillId="34" borderId="0" xfId="28" applyFont="1" applyFill="1" applyBorder="1" applyAlignment="1">
      <alignment horizontal="center"/>
    </xf>
    <xf numFmtId="1" fontId="21" fillId="37" borderId="4" xfId="28" applyNumberFormat="1" applyFont="1" applyFill="1" applyBorder="1" applyAlignment="1">
      <alignment horizontal="center"/>
    </xf>
    <xf numFmtId="44" fontId="21" fillId="34" borderId="0" xfId="28" applyFont="1" applyFill="1" applyBorder="1" applyAlignment="1">
      <alignment horizontal="center"/>
    </xf>
    <xf numFmtId="1" fontId="21" fillId="37" borderId="1" xfId="28" applyNumberFormat="1" applyFont="1" applyFill="1" applyBorder="1" applyAlignment="1">
      <alignment horizontal="center"/>
    </xf>
    <xf numFmtId="2" fontId="22" fillId="36" borderId="6" xfId="28" applyNumberFormat="1" applyFont="1" applyFill="1" applyBorder="1" applyAlignment="1">
      <alignment vertical="center"/>
    </xf>
    <xf numFmtId="2" fontId="22" fillId="36" borderId="7" xfId="28" applyNumberFormat="1" applyFont="1" applyFill="1" applyBorder="1" applyAlignment="1">
      <alignment vertical="center"/>
    </xf>
    <xf numFmtId="0" fontId="24" fillId="33" borderId="8" xfId="0" applyFont="1" applyFill="1" applyBorder="1" applyAlignment="1">
      <alignment horizontal="left"/>
    </xf>
    <xf numFmtId="49" fontId="24" fillId="33" borderId="8" xfId="0" applyNumberFormat="1" applyFont="1" applyFill="1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4D64-560E-4ECB-96EF-64CA435F731E}">
  <dimension ref="A1:I414"/>
  <sheetViews>
    <sheetView tabSelected="1" workbookViewId="0">
      <selection activeCell="C415" sqref="C415"/>
    </sheetView>
  </sheetViews>
  <sheetFormatPr defaultRowHeight="15" customHeight="1" x14ac:dyDescent="0.25"/>
  <cols>
    <col min="1" max="1" width="17.42578125" customWidth="1"/>
    <col min="2" max="2" width="37.5703125" customWidth="1"/>
    <col min="3" max="3" width="13.28515625" style="2" customWidth="1"/>
    <col min="4" max="4" width="10.28515625" style="2" customWidth="1"/>
    <col min="5" max="5" width="11.42578125" style="33" customWidth="1"/>
    <col min="6" max="6" width="13.140625" style="17" customWidth="1"/>
    <col min="7" max="7" width="17.42578125" style="20" customWidth="1"/>
    <col min="8" max="8" width="8.140625" style="25" customWidth="1"/>
  </cols>
  <sheetData>
    <row r="1" spans="1:9" ht="18.75" customHeight="1" x14ac:dyDescent="0.25">
      <c r="A1" s="3" t="s">
        <v>811</v>
      </c>
    </row>
    <row r="2" spans="1:9" ht="15" customHeight="1" thickBot="1" x14ac:dyDescent="0.3">
      <c r="A2" s="3"/>
    </row>
    <row r="3" spans="1:9" ht="15" customHeight="1" thickBot="1" x14ac:dyDescent="0.3">
      <c r="A3" s="3"/>
      <c r="B3" s="31" t="s">
        <v>821</v>
      </c>
      <c r="C3" s="32"/>
      <c r="E3" s="38" t="s">
        <v>824</v>
      </c>
      <c r="F3" s="39"/>
      <c r="G3" s="30">
        <f>SUM(F8:F414)</f>
        <v>0</v>
      </c>
    </row>
    <row r="4" spans="1:9" ht="15" customHeight="1" x14ac:dyDescent="0.25">
      <c r="A4" s="1" t="s">
        <v>851</v>
      </c>
    </row>
    <row r="5" spans="1:9" ht="25.5" customHeight="1" x14ac:dyDescent="0.25">
      <c r="A5" s="4" t="s">
        <v>812</v>
      </c>
      <c r="B5" s="4" t="s">
        <v>813</v>
      </c>
      <c r="C5" s="5" t="s">
        <v>814</v>
      </c>
      <c r="D5" s="4" t="s">
        <v>815</v>
      </c>
      <c r="E5" s="19" t="s">
        <v>822</v>
      </c>
      <c r="F5" s="5" t="s">
        <v>823</v>
      </c>
      <c r="G5" s="15" t="s">
        <v>825</v>
      </c>
      <c r="H5" s="11" t="s">
        <v>816</v>
      </c>
    </row>
    <row r="7" spans="1:9" ht="15" customHeight="1" x14ac:dyDescent="0.25">
      <c r="A7" s="40" t="s">
        <v>817</v>
      </c>
      <c r="B7" s="40"/>
      <c r="C7" s="13"/>
      <c r="D7" s="14"/>
      <c r="E7" s="34"/>
      <c r="F7" s="14"/>
    </row>
    <row r="8" spans="1:9" ht="15" customHeight="1" x14ac:dyDescent="0.25">
      <c r="A8" s="6" t="s">
        <v>0</v>
      </c>
      <c r="B8" s="12" t="s">
        <v>2</v>
      </c>
      <c r="C8" s="7">
        <v>4.82</v>
      </c>
      <c r="D8" s="16">
        <f>ROUND(C8*$C$3,2)</f>
        <v>0</v>
      </c>
      <c r="E8" s="35"/>
      <c r="F8" s="29">
        <f>(D8*E8)</f>
        <v>0</v>
      </c>
      <c r="G8" s="21" t="s">
        <v>1</v>
      </c>
      <c r="H8" s="26">
        <v>0.01</v>
      </c>
      <c r="I8" s="28"/>
    </row>
    <row r="9" spans="1:9" ht="15" customHeight="1" x14ac:dyDescent="0.25">
      <c r="A9" s="6" t="s">
        <v>3</v>
      </c>
      <c r="B9" s="12" t="s">
        <v>4</v>
      </c>
      <c r="C9" s="7">
        <v>6.06</v>
      </c>
      <c r="D9" s="16">
        <f t="shared" ref="D9:D72" si="0">ROUND(C9*$C$3,2)</f>
        <v>0</v>
      </c>
      <c r="E9" s="35"/>
      <c r="F9" s="29">
        <f t="shared" ref="F9:F72" si="1">(D9*E9)</f>
        <v>0</v>
      </c>
      <c r="G9" s="21" t="s">
        <v>1</v>
      </c>
      <c r="H9" s="26">
        <v>0.03</v>
      </c>
    </row>
    <row r="10" spans="1:9" ht="15" customHeight="1" x14ac:dyDescent="0.25">
      <c r="A10" s="6" t="s">
        <v>5</v>
      </c>
      <c r="B10" s="6" t="s">
        <v>6</v>
      </c>
      <c r="C10" s="10">
        <v>6.06</v>
      </c>
      <c r="D10" s="16">
        <f t="shared" si="0"/>
        <v>0</v>
      </c>
      <c r="E10" s="35"/>
      <c r="F10" s="29">
        <f t="shared" si="1"/>
        <v>0</v>
      </c>
      <c r="G10" s="22" t="s">
        <v>1</v>
      </c>
      <c r="H10" s="26">
        <v>0.04</v>
      </c>
    </row>
    <row r="11" spans="1:9" ht="15" customHeight="1" x14ac:dyDescent="0.25">
      <c r="A11" s="6" t="s">
        <v>7</v>
      </c>
      <c r="B11" s="6" t="s">
        <v>8</v>
      </c>
      <c r="C11" s="7">
        <v>7.29</v>
      </c>
      <c r="D11" s="16">
        <f t="shared" si="0"/>
        <v>0</v>
      </c>
      <c r="E11" s="35"/>
      <c r="F11" s="29">
        <f t="shared" si="1"/>
        <v>0</v>
      </c>
      <c r="G11" s="22" t="s">
        <v>1</v>
      </c>
      <c r="H11" s="26">
        <v>0.05</v>
      </c>
    </row>
    <row r="12" spans="1:9" ht="15" customHeight="1" x14ac:dyDescent="0.25">
      <c r="A12" s="6" t="s">
        <v>9</v>
      </c>
      <c r="B12" s="6" t="s">
        <v>10</v>
      </c>
      <c r="C12" s="7">
        <v>7.29</v>
      </c>
      <c r="D12" s="16">
        <f t="shared" si="0"/>
        <v>0</v>
      </c>
      <c r="E12" s="35"/>
      <c r="F12" s="29">
        <f t="shared" si="1"/>
        <v>0</v>
      </c>
      <c r="G12" s="22" t="s">
        <v>1</v>
      </c>
      <c r="H12" s="26">
        <v>0.05</v>
      </c>
    </row>
    <row r="13" spans="1:9" ht="15" customHeight="1" x14ac:dyDescent="0.25">
      <c r="A13" s="6" t="s">
        <v>11</v>
      </c>
      <c r="B13" s="6" t="s">
        <v>12</v>
      </c>
      <c r="C13" s="7">
        <v>9.2799999999999994</v>
      </c>
      <c r="D13" s="16">
        <f t="shared" si="0"/>
        <v>0</v>
      </c>
      <c r="E13" s="35"/>
      <c r="F13" s="29">
        <f t="shared" si="1"/>
        <v>0</v>
      </c>
      <c r="G13" s="22" t="s">
        <v>1</v>
      </c>
      <c r="H13" s="26">
        <v>0.06</v>
      </c>
    </row>
    <row r="14" spans="1:9" ht="15" customHeight="1" x14ac:dyDescent="0.25">
      <c r="A14" s="6" t="s">
        <v>13</v>
      </c>
      <c r="B14" s="6" t="s">
        <v>14</v>
      </c>
      <c r="C14" s="7">
        <v>9.2799999999999994</v>
      </c>
      <c r="D14" s="16">
        <f t="shared" si="0"/>
        <v>0</v>
      </c>
      <c r="E14" s="35"/>
      <c r="F14" s="29">
        <f t="shared" si="1"/>
        <v>0</v>
      </c>
      <c r="G14" s="22" t="s">
        <v>1</v>
      </c>
      <c r="H14" s="26">
        <v>7.0000000000000007E-2</v>
      </c>
    </row>
    <row r="15" spans="1:9" ht="15" customHeight="1" x14ac:dyDescent="0.25">
      <c r="A15" s="6" t="s">
        <v>15</v>
      </c>
      <c r="B15" s="6" t="s">
        <v>16</v>
      </c>
      <c r="C15" s="7">
        <v>17.940000000000001</v>
      </c>
      <c r="D15" s="16">
        <f t="shared" si="0"/>
        <v>0</v>
      </c>
      <c r="E15" s="35"/>
      <c r="F15" s="29">
        <f t="shared" si="1"/>
        <v>0</v>
      </c>
      <c r="G15" s="22" t="s">
        <v>1</v>
      </c>
      <c r="H15" s="26">
        <v>0.08</v>
      </c>
    </row>
    <row r="16" spans="1:9" ht="15" customHeight="1" x14ac:dyDescent="0.25">
      <c r="A16" s="6" t="s">
        <v>17</v>
      </c>
      <c r="B16" s="6" t="s">
        <v>18</v>
      </c>
      <c r="C16" s="7">
        <v>17.940000000000001</v>
      </c>
      <c r="D16" s="16">
        <f t="shared" si="0"/>
        <v>0</v>
      </c>
      <c r="E16" s="35"/>
      <c r="F16" s="29">
        <f t="shared" si="1"/>
        <v>0</v>
      </c>
      <c r="G16" s="22" t="s">
        <v>1</v>
      </c>
      <c r="H16" s="26">
        <v>0.09</v>
      </c>
    </row>
    <row r="17" spans="1:8" ht="15" customHeight="1" x14ac:dyDescent="0.25">
      <c r="A17" s="6" t="s">
        <v>19</v>
      </c>
      <c r="B17" s="6" t="s">
        <v>20</v>
      </c>
      <c r="C17" s="7">
        <v>20.72</v>
      </c>
      <c r="D17" s="16">
        <f t="shared" si="0"/>
        <v>0</v>
      </c>
      <c r="E17" s="35"/>
      <c r="F17" s="29">
        <f t="shared" si="1"/>
        <v>0</v>
      </c>
      <c r="G17" s="22" t="s">
        <v>1</v>
      </c>
      <c r="H17" s="26">
        <v>0.1</v>
      </c>
    </row>
    <row r="18" spans="1:8" ht="15" customHeight="1" x14ac:dyDescent="0.25">
      <c r="A18" s="6" t="s">
        <v>21</v>
      </c>
      <c r="B18" s="6" t="s">
        <v>22</v>
      </c>
      <c r="C18" s="7">
        <v>20.72</v>
      </c>
      <c r="D18" s="16">
        <f t="shared" si="0"/>
        <v>0</v>
      </c>
      <c r="E18" s="35"/>
      <c r="F18" s="29">
        <f t="shared" si="1"/>
        <v>0</v>
      </c>
      <c r="G18" s="22" t="s">
        <v>1</v>
      </c>
      <c r="H18" s="26">
        <v>0.11</v>
      </c>
    </row>
    <row r="19" spans="1:8" ht="15" customHeight="1" x14ac:dyDescent="0.25">
      <c r="A19" s="6" t="s">
        <v>23</v>
      </c>
      <c r="B19" s="6" t="s">
        <v>25</v>
      </c>
      <c r="C19" s="7">
        <v>27.59</v>
      </c>
      <c r="D19" s="16">
        <f t="shared" si="0"/>
        <v>0</v>
      </c>
      <c r="E19" s="35"/>
      <c r="F19" s="29">
        <f t="shared" si="1"/>
        <v>0</v>
      </c>
      <c r="G19" s="22" t="s">
        <v>24</v>
      </c>
      <c r="H19" s="26"/>
    </row>
    <row r="20" spans="1:8" ht="15" customHeight="1" x14ac:dyDescent="0.25">
      <c r="A20" s="6" t="s">
        <v>26</v>
      </c>
      <c r="B20" s="6" t="s">
        <v>27</v>
      </c>
      <c r="C20" s="7">
        <v>27.59</v>
      </c>
      <c r="D20" s="16">
        <f t="shared" si="0"/>
        <v>0</v>
      </c>
      <c r="E20" s="35"/>
      <c r="F20" s="29">
        <f t="shared" si="1"/>
        <v>0</v>
      </c>
      <c r="G20" s="22" t="s">
        <v>24</v>
      </c>
      <c r="H20" s="26">
        <v>0.14000000000000001</v>
      </c>
    </row>
    <row r="21" spans="1:8" ht="15" customHeight="1" x14ac:dyDescent="0.25">
      <c r="A21" s="6" t="s">
        <v>28</v>
      </c>
      <c r="B21" s="6" t="s">
        <v>29</v>
      </c>
      <c r="C21" s="7">
        <v>31.55</v>
      </c>
      <c r="D21" s="16">
        <f t="shared" si="0"/>
        <v>0</v>
      </c>
      <c r="E21" s="35"/>
      <c r="F21" s="29">
        <f t="shared" si="1"/>
        <v>0</v>
      </c>
      <c r="G21" s="22" t="s">
        <v>24</v>
      </c>
      <c r="H21" s="26">
        <v>0.16</v>
      </c>
    </row>
    <row r="22" spans="1:8" ht="15" customHeight="1" x14ac:dyDescent="0.25">
      <c r="A22" s="6" t="s">
        <v>30</v>
      </c>
      <c r="B22" s="6" t="s">
        <v>31</v>
      </c>
      <c r="C22" s="7">
        <v>31.55</v>
      </c>
      <c r="D22" s="16">
        <f t="shared" si="0"/>
        <v>0</v>
      </c>
      <c r="E22" s="35"/>
      <c r="F22" s="29">
        <f t="shared" si="1"/>
        <v>0</v>
      </c>
      <c r="G22" s="22" t="s">
        <v>24</v>
      </c>
      <c r="H22" s="26">
        <v>0.18</v>
      </c>
    </row>
    <row r="23" spans="1:8" ht="15" customHeight="1" x14ac:dyDescent="0.25">
      <c r="A23" s="6" t="s">
        <v>32</v>
      </c>
      <c r="B23" s="6" t="s">
        <v>33</v>
      </c>
      <c r="C23" s="7">
        <v>33.409999999999997</v>
      </c>
      <c r="D23" s="16">
        <f t="shared" si="0"/>
        <v>0</v>
      </c>
      <c r="E23" s="35"/>
      <c r="F23" s="29">
        <f t="shared" si="1"/>
        <v>0</v>
      </c>
      <c r="G23" s="22" t="s">
        <v>24</v>
      </c>
      <c r="H23" s="26">
        <v>0.2</v>
      </c>
    </row>
    <row r="24" spans="1:8" ht="15" customHeight="1" x14ac:dyDescent="0.25">
      <c r="A24" s="6" t="s">
        <v>34</v>
      </c>
      <c r="B24" s="6" t="s">
        <v>35</v>
      </c>
      <c r="C24" s="7">
        <v>33.409999999999997</v>
      </c>
      <c r="D24" s="16">
        <f t="shared" si="0"/>
        <v>0</v>
      </c>
      <c r="E24" s="35"/>
      <c r="F24" s="29">
        <f t="shared" si="1"/>
        <v>0</v>
      </c>
      <c r="G24" s="22" t="s">
        <v>24</v>
      </c>
      <c r="H24" s="26">
        <v>0.22</v>
      </c>
    </row>
    <row r="25" spans="1:8" ht="15" customHeight="1" x14ac:dyDescent="0.25">
      <c r="A25" s="6" t="s">
        <v>36</v>
      </c>
      <c r="B25" s="6" t="s">
        <v>37</v>
      </c>
      <c r="C25" s="7">
        <v>5.9</v>
      </c>
      <c r="D25" s="16">
        <f t="shared" si="0"/>
        <v>0</v>
      </c>
      <c r="E25" s="35"/>
      <c r="F25" s="29">
        <f t="shared" si="1"/>
        <v>0</v>
      </c>
      <c r="G25" s="22" t="s">
        <v>1</v>
      </c>
      <c r="H25" s="26">
        <v>0.03</v>
      </c>
    </row>
    <row r="26" spans="1:8" ht="15" customHeight="1" x14ac:dyDescent="0.25">
      <c r="A26" s="6" t="s">
        <v>38</v>
      </c>
      <c r="B26" s="6" t="s">
        <v>39</v>
      </c>
      <c r="C26" s="7">
        <v>6.9</v>
      </c>
      <c r="D26" s="16">
        <f t="shared" si="0"/>
        <v>0</v>
      </c>
      <c r="E26" s="35"/>
      <c r="F26" s="29">
        <f t="shared" si="1"/>
        <v>0</v>
      </c>
      <c r="G26" s="22" t="s">
        <v>1</v>
      </c>
      <c r="H26" s="26">
        <v>0.05</v>
      </c>
    </row>
    <row r="27" spans="1:8" ht="15" customHeight="1" x14ac:dyDescent="0.25">
      <c r="A27" s="6" t="s">
        <v>40</v>
      </c>
      <c r="B27" s="6" t="s">
        <v>41</v>
      </c>
      <c r="C27" s="7">
        <v>6.9</v>
      </c>
      <c r="D27" s="16">
        <f t="shared" si="0"/>
        <v>0</v>
      </c>
      <c r="E27" s="35"/>
      <c r="F27" s="29">
        <f t="shared" si="1"/>
        <v>0</v>
      </c>
      <c r="G27" s="22" t="s">
        <v>1</v>
      </c>
      <c r="H27" s="26">
        <v>0.06</v>
      </c>
    </row>
    <row r="28" spans="1:8" ht="15" customHeight="1" x14ac:dyDescent="0.25">
      <c r="A28" s="6" t="s">
        <v>42</v>
      </c>
      <c r="B28" s="6" t="s">
        <v>43</v>
      </c>
      <c r="C28" s="7">
        <v>8.5</v>
      </c>
      <c r="D28" s="16">
        <f t="shared" si="0"/>
        <v>0</v>
      </c>
      <c r="E28" s="35"/>
      <c r="F28" s="29">
        <f t="shared" si="1"/>
        <v>0</v>
      </c>
      <c r="G28" s="22" t="s">
        <v>1</v>
      </c>
      <c r="H28" s="26">
        <v>0.08</v>
      </c>
    </row>
    <row r="29" spans="1:8" ht="15" customHeight="1" x14ac:dyDescent="0.25">
      <c r="A29" s="6" t="s">
        <v>44</v>
      </c>
      <c r="B29" s="6" t="s">
        <v>45</v>
      </c>
      <c r="C29" s="7">
        <v>8.5</v>
      </c>
      <c r="D29" s="16">
        <f t="shared" si="0"/>
        <v>0</v>
      </c>
      <c r="E29" s="35"/>
      <c r="F29" s="29">
        <f t="shared" si="1"/>
        <v>0</v>
      </c>
      <c r="G29" s="22" t="s">
        <v>1</v>
      </c>
      <c r="H29" s="26">
        <v>0.09</v>
      </c>
    </row>
    <row r="30" spans="1:8" ht="15" customHeight="1" x14ac:dyDescent="0.25">
      <c r="A30" s="6" t="s">
        <v>46</v>
      </c>
      <c r="B30" s="6" t="s">
        <v>47</v>
      </c>
      <c r="C30" s="7">
        <v>10.01</v>
      </c>
      <c r="D30" s="16">
        <f t="shared" si="0"/>
        <v>0</v>
      </c>
      <c r="E30" s="35"/>
      <c r="F30" s="29">
        <f t="shared" si="1"/>
        <v>0</v>
      </c>
      <c r="G30" s="22" t="s">
        <v>1</v>
      </c>
      <c r="H30" s="26">
        <v>0.11</v>
      </c>
    </row>
    <row r="31" spans="1:8" ht="15" customHeight="1" x14ac:dyDescent="0.25">
      <c r="A31" s="6" t="s">
        <v>48</v>
      </c>
      <c r="B31" s="6" t="s">
        <v>49</v>
      </c>
      <c r="C31" s="7">
        <v>10.01</v>
      </c>
      <c r="D31" s="16">
        <f t="shared" si="0"/>
        <v>0</v>
      </c>
      <c r="E31" s="35"/>
      <c r="F31" s="29">
        <f t="shared" si="1"/>
        <v>0</v>
      </c>
      <c r="G31" s="22" t="s">
        <v>1</v>
      </c>
      <c r="H31" s="26">
        <v>0.13</v>
      </c>
    </row>
    <row r="32" spans="1:8" ht="15" customHeight="1" x14ac:dyDescent="0.25">
      <c r="A32" s="6" t="s">
        <v>50</v>
      </c>
      <c r="B32" s="6" t="s">
        <v>51</v>
      </c>
      <c r="C32" s="7">
        <v>15.74</v>
      </c>
      <c r="D32" s="16">
        <f t="shared" si="0"/>
        <v>0</v>
      </c>
      <c r="E32" s="35"/>
      <c r="F32" s="29">
        <f t="shared" si="1"/>
        <v>0</v>
      </c>
      <c r="G32" s="22" t="s">
        <v>1</v>
      </c>
      <c r="H32" s="26">
        <v>0.14000000000000001</v>
      </c>
    </row>
    <row r="33" spans="1:8" ht="15" customHeight="1" x14ac:dyDescent="0.25">
      <c r="A33" s="6" t="s">
        <v>52</v>
      </c>
      <c r="B33" s="6" t="s">
        <v>53</v>
      </c>
      <c r="C33" s="7">
        <v>15.74</v>
      </c>
      <c r="D33" s="16">
        <f t="shared" si="0"/>
        <v>0</v>
      </c>
      <c r="E33" s="35"/>
      <c r="F33" s="29">
        <f t="shared" si="1"/>
        <v>0</v>
      </c>
      <c r="G33" s="22" t="s">
        <v>1</v>
      </c>
      <c r="H33" s="26">
        <v>0.16</v>
      </c>
    </row>
    <row r="34" spans="1:8" ht="15" customHeight="1" x14ac:dyDescent="0.25">
      <c r="A34" s="6" t="s">
        <v>54</v>
      </c>
      <c r="B34" s="6" t="s">
        <v>55</v>
      </c>
      <c r="C34" s="7">
        <v>18.55</v>
      </c>
      <c r="D34" s="16">
        <f t="shared" si="0"/>
        <v>0</v>
      </c>
      <c r="E34" s="35"/>
      <c r="F34" s="29">
        <f t="shared" si="1"/>
        <v>0</v>
      </c>
      <c r="G34" s="22" t="s">
        <v>1</v>
      </c>
      <c r="H34" s="26">
        <v>0.17</v>
      </c>
    </row>
    <row r="35" spans="1:8" ht="15" customHeight="1" x14ac:dyDescent="0.25">
      <c r="A35" s="6" t="s">
        <v>56</v>
      </c>
      <c r="B35" s="6" t="s">
        <v>57</v>
      </c>
      <c r="C35" s="7">
        <v>18.55</v>
      </c>
      <c r="D35" s="16">
        <f t="shared" si="0"/>
        <v>0</v>
      </c>
      <c r="E35" s="35"/>
      <c r="F35" s="29">
        <f t="shared" si="1"/>
        <v>0</v>
      </c>
      <c r="G35" s="22" t="s">
        <v>1</v>
      </c>
      <c r="H35" s="26">
        <v>0.19</v>
      </c>
    </row>
    <row r="36" spans="1:8" ht="15" customHeight="1" x14ac:dyDescent="0.25">
      <c r="A36" s="6" t="s">
        <v>58</v>
      </c>
      <c r="B36" s="6" t="s">
        <v>60</v>
      </c>
      <c r="C36" s="7">
        <v>29.22</v>
      </c>
      <c r="D36" s="16">
        <f t="shared" si="0"/>
        <v>0</v>
      </c>
      <c r="E36" s="35"/>
      <c r="F36" s="29">
        <f t="shared" si="1"/>
        <v>0</v>
      </c>
      <c r="G36" s="22" t="s">
        <v>59</v>
      </c>
      <c r="H36" s="26">
        <v>0.22</v>
      </c>
    </row>
    <row r="37" spans="1:8" ht="15" customHeight="1" x14ac:dyDescent="0.25">
      <c r="A37" s="6" t="s">
        <v>61</v>
      </c>
      <c r="B37" s="6" t="s">
        <v>62</v>
      </c>
      <c r="C37" s="7">
        <v>29.22</v>
      </c>
      <c r="D37" s="16">
        <f t="shared" si="0"/>
        <v>0</v>
      </c>
      <c r="E37" s="35"/>
      <c r="F37" s="29">
        <f t="shared" si="1"/>
        <v>0</v>
      </c>
      <c r="G37" s="22" t="s">
        <v>59</v>
      </c>
      <c r="H37" s="26">
        <v>0.25</v>
      </c>
    </row>
    <row r="38" spans="1:8" ht="15" customHeight="1" x14ac:dyDescent="0.25">
      <c r="A38" s="6" t="s">
        <v>63</v>
      </c>
      <c r="B38" s="6" t="s">
        <v>64</v>
      </c>
      <c r="C38" s="7">
        <v>33.49</v>
      </c>
      <c r="D38" s="16">
        <f t="shared" si="0"/>
        <v>0</v>
      </c>
      <c r="E38" s="35"/>
      <c r="F38" s="29">
        <f t="shared" si="1"/>
        <v>0</v>
      </c>
      <c r="G38" s="22" t="s">
        <v>59</v>
      </c>
      <c r="H38" s="26">
        <v>0.28000000000000003</v>
      </c>
    </row>
    <row r="39" spans="1:8" ht="15" customHeight="1" x14ac:dyDescent="0.25">
      <c r="A39" s="6" t="s">
        <v>65</v>
      </c>
      <c r="B39" s="6" t="s">
        <v>66</v>
      </c>
      <c r="C39" s="7">
        <v>33.49</v>
      </c>
      <c r="D39" s="16">
        <f t="shared" si="0"/>
        <v>0</v>
      </c>
      <c r="E39" s="35"/>
      <c r="F39" s="29">
        <f t="shared" si="1"/>
        <v>0</v>
      </c>
      <c r="G39" s="22" t="s">
        <v>59</v>
      </c>
      <c r="H39" s="26">
        <v>0.32</v>
      </c>
    </row>
    <row r="40" spans="1:8" ht="15" customHeight="1" x14ac:dyDescent="0.25">
      <c r="A40" s="6" t="s">
        <v>67</v>
      </c>
      <c r="B40" s="6" t="s">
        <v>68</v>
      </c>
      <c r="C40" s="7">
        <v>37.03</v>
      </c>
      <c r="D40" s="16">
        <f t="shared" si="0"/>
        <v>0</v>
      </c>
      <c r="E40" s="35"/>
      <c r="F40" s="29">
        <f t="shared" si="1"/>
        <v>0</v>
      </c>
      <c r="G40" s="22" t="s">
        <v>59</v>
      </c>
      <c r="H40" s="26">
        <v>0.35</v>
      </c>
    </row>
    <row r="41" spans="1:8" ht="15" customHeight="1" x14ac:dyDescent="0.25">
      <c r="A41" s="6" t="s">
        <v>69</v>
      </c>
      <c r="B41" s="6" t="s">
        <v>70</v>
      </c>
      <c r="C41" s="7">
        <v>37.03</v>
      </c>
      <c r="D41" s="16">
        <f t="shared" si="0"/>
        <v>0</v>
      </c>
      <c r="E41" s="35"/>
      <c r="F41" s="29">
        <f t="shared" si="1"/>
        <v>0</v>
      </c>
      <c r="G41" s="22" t="s">
        <v>59</v>
      </c>
      <c r="H41" s="26">
        <v>0.38</v>
      </c>
    </row>
    <row r="42" spans="1:8" ht="15" customHeight="1" x14ac:dyDescent="0.25">
      <c r="A42" s="6" t="s">
        <v>71</v>
      </c>
      <c r="B42" s="6" t="s">
        <v>72</v>
      </c>
      <c r="C42" s="7">
        <v>6.17</v>
      </c>
      <c r="D42" s="16">
        <f t="shared" si="0"/>
        <v>0</v>
      </c>
      <c r="E42" s="35"/>
      <c r="F42" s="29">
        <f t="shared" si="1"/>
        <v>0</v>
      </c>
      <c r="G42" s="22" t="s">
        <v>1</v>
      </c>
      <c r="H42" s="26">
        <v>0.04</v>
      </c>
    </row>
    <row r="43" spans="1:8" ht="15" customHeight="1" x14ac:dyDescent="0.25">
      <c r="A43" s="6" t="s">
        <v>73</v>
      </c>
      <c r="B43" s="6" t="s">
        <v>74</v>
      </c>
      <c r="C43" s="7">
        <v>7.09</v>
      </c>
      <c r="D43" s="16">
        <f t="shared" si="0"/>
        <v>0</v>
      </c>
      <c r="E43" s="35"/>
      <c r="F43" s="29">
        <f t="shared" si="1"/>
        <v>0</v>
      </c>
      <c r="G43" s="22" t="s">
        <v>1</v>
      </c>
      <c r="H43" s="26">
        <v>0.06</v>
      </c>
    </row>
    <row r="44" spans="1:8" ht="15" customHeight="1" x14ac:dyDescent="0.25">
      <c r="A44" s="6" t="s">
        <v>75</v>
      </c>
      <c r="B44" s="6" t="s">
        <v>76</v>
      </c>
      <c r="C44" s="7">
        <v>7.09</v>
      </c>
      <c r="D44" s="16">
        <f t="shared" si="0"/>
        <v>0</v>
      </c>
      <c r="E44" s="35"/>
      <c r="F44" s="29">
        <f t="shared" si="1"/>
        <v>0</v>
      </c>
      <c r="G44" s="22" t="s">
        <v>1</v>
      </c>
      <c r="H44" s="26">
        <v>0.09</v>
      </c>
    </row>
    <row r="45" spans="1:8" ht="15" customHeight="1" x14ac:dyDescent="0.25">
      <c r="A45" s="6" t="s">
        <v>77</v>
      </c>
      <c r="B45" s="6" t="s">
        <v>78</v>
      </c>
      <c r="C45" s="7">
        <v>9.32</v>
      </c>
      <c r="D45" s="16">
        <f t="shared" si="0"/>
        <v>0</v>
      </c>
      <c r="E45" s="35"/>
      <c r="F45" s="29">
        <f t="shared" si="1"/>
        <v>0</v>
      </c>
      <c r="G45" s="22" t="s">
        <v>1</v>
      </c>
      <c r="H45" s="26">
        <v>0.11</v>
      </c>
    </row>
    <row r="46" spans="1:8" ht="15" customHeight="1" x14ac:dyDescent="0.25">
      <c r="A46" s="6" t="s">
        <v>79</v>
      </c>
      <c r="B46" s="6" t="s">
        <v>80</v>
      </c>
      <c r="C46" s="7">
        <v>9.32</v>
      </c>
      <c r="D46" s="16">
        <f t="shared" si="0"/>
        <v>0</v>
      </c>
      <c r="E46" s="35"/>
      <c r="F46" s="29">
        <f t="shared" si="1"/>
        <v>0</v>
      </c>
      <c r="G46" s="22" t="s">
        <v>1</v>
      </c>
      <c r="H46" s="26">
        <v>0.13</v>
      </c>
    </row>
    <row r="47" spans="1:8" ht="15" customHeight="1" x14ac:dyDescent="0.25">
      <c r="A47" s="6" t="s">
        <v>81</v>
      </c>
      <c r="B47" s="6" t="s">
        <v>82</v>
      </c>
      <c r="C47" s="7">
        <v>11.29</v>
      </c>
      <c r="D47" s="16">
        <f t="shared" si="0"/>
        <v>0</v>
      </c>
      <c r="E47" s="35"/>
      <c r="F47" s="29">
        <f t="shared" si="1"/>
        <v>0</v>
      </c>
      <c r="G47" s="22" t="s">
        <v>1</v>
      </c>
      <c r="H47" s="26">
        <v>0.15</v>
      </c>
    </row>
    <row r="48" spans="1:8" ht="15" customHeight="1" x14ac:dyDescent="0.25">
      <c r="A48" s="6" t="s">
        <v>83</v>
      </c>
      <c r="B48" s="6" t="s">
        <v>84</v>
      </c>
      <c r="C48" s="7">
        <v>11.29</v>
      </c>
      <c r="D48" s="16">
        <f t="shared" si="0"/>
        <v>0</v>
      </c>
      <c r="E48" s="35"/>
      <c r="F48" s="29">
        <f t="shared" si="1"/>
        <v>0</v>
      </c>
      <c r="G48" s="22" t="s">
        <v>1</v>
      </c>
      <c r="H48" s="26">
        <v>0.17</v>
      </c>
    </row>
    <row r="49" spans="1:8" ht="15" customHeight="1" x14ac:dyDescent="0.25">
      <c r="A49" s="6" t="s">
        <v>85</v>
      </c>
      <c r="B49" s="6" t="s">
        <v>86</v>
      </c>
      <c r="C49" s="7">
        <v>15.5</v>
      </c>
      <c r="D49" s="16">
        <f t="shared" si="0"/>
        <v>0</v>
      </c>
      <c r="E49" s="35"/>
      <c r="F49" s="29">
        <f t="shared" si="1"/>
        <v>0</v>
      </c>
      <c r="G49" s="22" t="s">
        <v>1</v>
      </c>
      <c r="H49" s="26">
        <v>0.19</v>
      </c>
    </row>
    <row r="50" spans="1:8" ht="15" customHeight="1" x14ac:dyDescent="0.25">
      <c r="A50" s="6" t="s">
        <v>87</v>
      </c>
      <c r="B50" s="6" t="s">
        <v>89</v>
      </c>
      <c r="C50" s="7">
        <v>15.5</v>
      </c>
      <c r="D50" s="16">
        <f t="shared" si="0"/>
        <v>0</v>
      </c>
      <c r="E50" s="35"/>
      <c r="F50" s="29">
        <f t="shared" si="1"/>
        <v>0</v>
      </c>
      <c r="G50" s="22" t="s">
        <v>88</v>
      </c>
      <c r="H50" s="26">
        <v>0.21</v>
      </c>
    </row>
    <row r="51" spans="1:8" ht="15" customHeight="1" x14ac:dyDescent="0.25">
      <c r="A51" s="6" t="s">
        <v>90</v>
      </c>
      <c r="B51" s="6" t="s">
        <v>91</v>
      </c>
      <c r="C51" s="7">
        <v>18.45</v>
      </c>
      <c r="D51" s="16">
        <f t="shared" si="0"/>
        <v>0</v>
      </c>
      <c r="E51" s="35"/>
      <c r="F51" s="29">
        <f t="shared" si="1"/>
        <v>0</v>
      </c>
      <c r="G51" s="22" t="s">
        <v>88</v>
      </c>
      <c r="H51" s="26">
        <v>0.24</v>
      </c>
    </row>
    <row r="52" spans="1:8" ht="15" customHeight="1" x14ac:dyDescent="0.25">
      <c r="A52" s="6" t="s">
        <v>92</v>
      </c>
      <c r="B52" s="6" t="s">
        <v>93</v>
      </c>
      <c r="C52" s="7">
        <v>18.45</v>
      </c>
      <c r="D52" s="16">
        <f t="shared" si="0"/>
        <v>0</v>
      </c>
      <c r="E52" s="35"/>
      <c r="F52" s="29">
        <f t="shared" si="1"/>
        <v>0</v>
      </c>
      <c r="G52" s="22" t="s">
        <v>88</v>
      </c>
      <c r="H52" s="26">
        <v>0.26</v>
      </c>
    </row>
    <row r="53" spans="1:8" ht="15" customHeight="1" x14ac:dyDescent="0.25">
      <c r="A53" s="6" t="s">
        <v>94</v>
      </c>
      <c r="B53" s="6" t="s">
        <v>96</v>
      </c>
      <c r="C53" s="7">
        <v>33.33</v>
      </c>
      <c r="D53" s="16">
        <f t="shared" si="0"/>
        <v>0</v>
      </c>
      <c r="E53" s="35"/>
      <c r="F53" s="29">
        <f t="shared" si="1"/>
        <v>0</v>
      </c>
      <c r="G53" s="22" t="s">
        <v>95</v>
      </c>
      <c r="H53" s="26">
        <v>0.3</v>
      </c>
    </row>
    <row r="54" spans="1:8" ht="15" customHeight="1" x14ac:dyDescent="0.25">
      <c r="A54" s="6" t="s">
        <v>97</v>
      </c>
      <c r="B54" s="6" t="s">
        <v>98</v>
      </c>
      <c r="C54" s="7">
        <v>33.33</v>
      </c>
      <c r="D54" s="16">
        <f t="shared" si="0"/>
        <v>0</v>
      </c>
      <c r="E54" s="35"/>
      <c r="F54" s="29">
        <f t="shared" si="1"/>
        <v>0</v>
      </c>
      <c r="G54" s="22" t="s">
        <v>95</v>
      </c>
      <c r="H54" s="26">
        <v>0.34</v>
      </c>
    </row>
    <row r="55" spans="1:8" ht="15" customHeight="1" x14ac:dyDescent="0.25">
      <c r="A55" s="6" t="s">
        <v>99</v>
      </c>
      <c r="B55" s="6" t="s">
        <v>100</v>
      </c>
      <c r="C55" s="7">
        <v>36.340000000000003</v>
      </c>
      <c r="D55" s="16">
        <f t="shared" si="0"/>
        <v>0</v>
      </c>
      <c r="E55" s="35"/>
      <c r="F55" s="29">
        <f t="shared" si="1"/>
        <v>0</v>
      </c>
      <c r="G55" s="22" t="s">
        <v>24</v>
      </c>
      <c r="H55" s="26">
        <v>0.39</v>
      </c>
    </row>
    <row r="56" spans="1:8" ht="15" customHeight="1" x14ac:dyDescent="0.25">
      <c r="A56" s="6" t="s">
        <v>101</v>
      </c>
      <c r="B56" s="6" t="s">
        <v>103</v>
      </c>
      <c r="C56" s="7">
        <v>36.340000000000003</v>
      </c>
      <c r="D56" s="16">
        <f t="shared" si="0"/>
        <v>0</v>
      </c>
      <c r="E56" s="35"/>
      <c r="F56" s="29">
        <f t="shared" si="1"/>
        <v>0</v>
      </c>
      <c r="G56" s="22" t="s">
        <v>102</v>
      </c>
      <c r="H56" s="26">
        <v>0.43</v>
      </c>
    </row>
    <row r="57" spans="1:8" ht="15" customHeight="1" x14ac:dyDescent="0.25">
      <c r="A57" s="6" t="s">
        <v>104</v>
      </c>
      <c r="B57" s="6" t="s">
        <v>105</v>
      </c>
      <c r="C57" s="7">
        <v>41.66</v>
      </c>
      <c r="D57" s="16">
        <f t="shared" si="0"/>
        <v>0</v>
      </c>
      <c r="E57" s="35"/>
      <c r="F57" s="29">
        <f t="shared" si="1"/>
        <v>0</v>
      </c>
      <c r="G57" s="22" t="s">
        <v>102</v>
      </c>
      <c r="H57" s="26">
        <v>0.47</v>
      </c>
    </row>
    <row r="58" spans="1:8" ht="15" customHeight="1" x14ac:dyDescent="0.25">
      <c r="A58" s="6" t="s">
        <v>106</v>
      </c>
      <c r="B58" s="6" t="s">
        <v>107</v>
      </c>
      <c r="C58" s="7">
        <v>41.66</v>
      </c>
      <c r="D58" s="16">
        <f t="shared" si="0"/>
        <v>0</v>
      </c>
      <c r="E58" s="35"/>
      <c r="F58" s="29">
        <f t="shared" si="1"/>
        <v>0</v>
      </c>
      <c r="G58" s="22" t="s">
        <v>102</v>
      </c>
      <c r="H58" s="26">
        <v>0.51</v>
      </c>
    </row>
    <row r="59" spans="1:8" ht="15" customHeight="1" x14ac:dyDescent="0.25">
      <c r="A59" s="6" t="s">
        <v>108</v>
      </c>
      <c r="B59" s="6" t="s">
        <v>109</v>
      </c>
      <c r="C59" s="7">
        <v>5.34</v>
      </c>
      <c r="D59" s="16">
        <f t="shared" si="0"/>
        <v>0</v>
      </c>
      <c r="E59" s="35"/>
      <c r="F59" s="29">
        <f t="shared" si="1"/>
        <v>0</v>
      </c>
      <c r="G59" s="22" t="s">
        <v>1</v>
      </c>
      <c r="H59" s="26">
        <v>0.06</v>
      </c>
    </row>
    <row r="60" spans="1:8" ht="15" customHeight="1" x14ac:dyDescent="0.25">
      <c r="A60" s="6" t="s">
        <v>110</v>
      </c>
      <c r="B60" s="6" t="s">
        <v>111</v>
      </c>
      <c r="C60" s="7">
        <v>5.34</v>
      </c>
      <c r="D60" s="16">
        <f t="shared" si="0"/>
        <v>0</v>
      </c>
      <c r="E60" s="35"/>
      <c r="F60" s="29">
        <f t="shared" si="1"/>
        <v>0</v>
      </c>
      <c r="G60" s="22" t="s">
        <v>1</v>
      </c>
      <c r="H60" s="26">
        <v>0.09</v>
      </c>
    </row>
    <row r="61" spans="1:8" ht="15" customHeight="1" x14ac:dyDescent="0.25">
      <c r="A61" s="6" t="s">
        <v>112</v>
      </c>
      <c r="B61" s="6" t="s">
        <v>113</v>
      </c>
      <c r="C61" s="7">
        <v>5.34</v>
      </c>
      <c r="D61" s="16">
        <f t="shared" si="0"/>
        <v>0</v>
      </c>
      <c r="E61" s="35"/>
      <c r="F61" s="29">
        <f t="shared" si="1"/>
        <v>0</v>
      </c>
      <c r="G61" s="22" t="s">
        <v>1</v>
      </c>
      <c r="H61" s="26">
        <v>0.12</v>
      </c>
    </row>
    <row r="62" spans="1:8" ht="15" customHeight="1" x14ac:dyDescent="0.25">
      <c r="A62" s="6" t="s">
        <v>114</v>
      </c>
      <c r="B62" s="6" t="s">
        <v>115</v>
      </c>
      <c r="C62" s="7">
        <v>6.53</v>
      </c>
      <c r="D62" s="16">
        <f t="shared" si="0"/>
        <v>0</v>
      </c>
      <c r="E62" s="35"/>
      <c r="F62" s="29">
        <f t="shared" si="1"/>
        <v>0</v>
      </c>
      <c r="G62" s="22" t="s">
        <v>88</v>
      </c>
      <c r="H62" s="26">
        <v>0.16</v>
      </c>
    </row>
    <row r="63" spans="1:8" ht="15" customHeight="1" x14ac:dyDescent="0.25">
      <c r="A63" s="6" t="s">
        <v>116</v>
      </c>
      <c r="B63" s="6" t="s">
        <v>117</v>
      </c>
      <c r="C63" s="7">
        <v>6.53</v>
      </c>
      <c r="D63" s="16">
        <f t="shared" si="0"/>
        <v>0</v>
      </c>
      <c r="E63" s="35"/>
      <c r="F63" s="29">
        <f t="shared" si="1"/>
        <v>0</v>
      </c>
      <c r="G63" s="22" t="s">
        <v>88</v>
      </c>
      <c r="H63" s="26">
        <v>0.17</v>
      </c>
    </row>
    <row r="64" spans="1:8" ht="15" customHeight="1" x14ac:dyDescent="0.25">
      <c r="A64" s="6" t="s">
        <v>118</v>
      </c>
      <c r="B64" s="6" t="s">
        <v>119</v>
      </c>
      <c r="C64" s="7">
        <v>8.1199999999999992</v>
      </c>
      <c r="D64" s="16">
        <f t="shared" si="0"/>
        <v>0</v>
      </c>
      <c r="E64" s="35"/>
      <c r="F64" s="29">
        <f t="shared" si="1"/>
        <v>0</v>
      </c>
      <c r="G64" s="22" t="s">
        <v>88</v>
      </c>
      <c r="H64" s="26">
        <v>0.22</v>
      </c>
    </row>
    <row r="65" spans="1:8" ht="15" customHeight="1" x14ac:dyDescent="0.25">
      <c r="A65" s="6" t="s">
        <v>120</v>
      </c>
      <c r="B65" s="6" t="s">
        <v>121</v>
      </c>
      <c r="C65" s="7">
        <v>8.1199999999999992</v>
      </c>
      <c r="D65" s="16">
        <f t="shared" si="0"/>
        <v>0</v>
      </c>
      <c r="E65" s="35"/>
      <c r="F65" s="29">
        <f t="shared" si="1"/>
        <v>0</v>
      </c>
      <c r="G65" s="22" t="s">
        <v>59</v>
      </c>
      <c r="H65" s="26">
        <v>0.23</v>
      </c>
    </row>
    <row r="66" spans="1:8" ht="15" customHeight="1" x14ac:dyDescent="0.25">
      <c r="A66" s="6" t="s">
        <v>122</v>
      </c>
      <c r="B66" s="6" t="s">
        <v>123</v>
      </c>
      <c r="C66" s="7">
        <v>9.58</v>
      </c>
      <c r="D66" s="16">
        <f t="shared" si="0"/>
        <v>0</v>
      </c>
      <c r="E66" s="35"/>
      <c r="F66" s="29">
        <f t="shared" si="1"/>
        <v>0</v>
      </c>
      <c r="G66" s="22" t="s">
        <v>59</v>
      </c>
      <c r="H66" s="26">
        <v>0.28999999999999998</v>
      </c>
    </row>
    <row r="67" spans="1:8" ht="15" customHeight="1" x14ac:dyDescent="0.25">
      <c r="A67" s="6" t="s">
        <v>124</v>
      </c>
      <c r="B67" s="6" t="s">
        <v>125</v>
      </c>
      <c r="C67" s="7">
        <v>9.58</v>
      </c>
      <c r="D67" s="16">
        <f t="shared" si="0"/>
        <v>0</v>
      </c>
      <c r="E67" s="35"/>
      <c r="F67" s="29">
        <f t="shared" si="1"/>
        <v>0</v>
      </c>
      <c r="G67" s="22" t="s">
        <v>59</v>
      </c>
      <c r="H67" s="26">
        <v>0.3</v>
      </c>
    </row>
    <row r="68" spans="1:8" ht="15" customHeight="1" x14ac:dyDescent="0.25">
      <c r="A68" s="6" t="s">
        <v>126</v>
      </c>
      <c r="B68" s="6" t="s">
        <v>127</v>
      </c>
      <c r="C68" s="7">
        <v>10.88</v>
      </c>
      <c r="D68" s="16">
        <f t="shared" si="0"/>
        <v>0</v>
      </c>
      <c r="E68" s="35"/>
      <c r="F68" s="29">
        <f t="shared" si="1"/>
        <v>0</v>
      </c>
      <c r="G68" s="22" t="s">
        <v>59</v>
      </c>
      <c r="H68" s="26">
        <v>0.35</v>
      </c>
    </row>
    <row r="69" spans="1:8" ht="15" customHeight="1" x14ac:dyDescent="0.25">
      <c r="A69" s="6" t="s">
        <v>128</v>
      </c>
      <c r="B69" s="6" t="s">
        <v>129</v>
      </c>
      <c r="C69" s="7">
        <v>10.88</v>
      </c>
      <c r="D69" s="16">
        <f t="shared" si="0"/>
        <v>0</v>
      </c>
      <c r="E69" s="35"/>
      <c r="F69" s="29">
        <f t="shared" si="1"/>
        <v>0</v>
      </c>
      <c r="G69" s="22" t="s">
        <v>59</v>
      </c>
      <c r="H69" s="26">
        <v>0.36</v>
      </c>
    </row>
    <row r="70" spans="1:8" ht="15" customHeight="1" x14ac:dyDescent="0.25">
      <c r="A70" s="6" t="s">
        <v>130</v>
      </c>
      <c r="B70" s="6" t="s">
        <v>131</v>
      </c>
      <c r="C70" s="7">
        <v>19.27</v>
      </c>
      <c r="D70" s="16">
        <f t="shared" si="0"/>
        <v>0</v>
      </c>
      <c r="E70" s="35"/>
      <c r="F70" s="29">
        <f t="shared" si="1"/>
        <v>0</v>
      </c>
      <c r="G70" s="22" t="s">
        <v>102</v>
      </c>
      <c r="H70" s="26">
        <v>0.45</v>
      </c>
    </row>
    <row r="71" spans="1:8" ht="15" customHeight="1" x14ac:dyDescent="0.25">
      <c r="A71" s="6" t="s">
        <v>132</v>
      </c>
      <c r="B71" s="6" t="s">
        <v>133</v>
      </c>
      <c r="C71" s="7">
        <v>19.27</v>
      </c>
      <c r="D71" s="16">
        <f t="shared" si="0"/>
        <v>0</v>
      </c>
      <c r="E71" s="35"/>
      <c r="F71" s="29">
        <f t="shared" si="1"/>
        <v>0</v>
      </c>
      <c r="G71" s="22" t="s">
        <v>102</v>
      </c>
      <c r="H71" s="26">
        <v>0.51</v>
      </c>
    </row>
    <row r="72" spans="1:8" ht="15" customHeight="1" x14ac:dyDescent="0.25">
      <c r="A72" s="6" t="s">
        <v>134</v>
      </c>
      <c r="B72" s="6" t="s">
        <v>135</v>
      </c>
      <c r="C72" s="7">
        <v>23.43</v>
      </c>
      <c r="D72" s="16">
        <f t="shared" si="0"/>
        <v>0</v>
      </c>
      <c r="E72" s="35"/>
      <c r="F72" s="29">
        <f t="shared" si="1"/>
        <v>0</v>
      </c>
      <c r="G72" s="22" t="s">
        <v>102</v>
      </c>
      <c r="H72" s="26">
        <v>0.56999999999999995</v>
      </c>
    </row>
    <row r="73" spans="1:8" ht="15" customHeight="1" x14ac:dyDescent="0.25">
      <c r="A73" s="6" t="s">
        <v>136</v>
      </c>
      <c r="B73" s="6" t="s">
        <v>137</v>
      </c>
      <c r="C73" s="7">
        <v>23.43</v>
      </c>
      <c r="D73" s="16">
        <f t="shared" ref="D73:D136" si="2">ROUND(C73*$C$3,2)</f>
        <v>0</v>
      </c>
      <c r="E73" s="35"/>
      <c r="F73" s="29">
        <f t="shared" ref="F73:F136" si="3">(D73*E73)</f>
        <v>0</v>
      </c>
      <c r="G73" s="22" t="s">
        <v>102</v>
      </c>
      <c r="H73" s="26">
        <v>0.64</v>
      </c>
    </row>
    <row r="74" spans="1:8" ht="15" customHeight="1" x14ac:dyDescent="0.25">
      <c r="A74" s="6" t="s">
        <v>138</v>
      </c>
      <c r="B74" s="6" t="s">
        <v>139</v>
      </c>
      <c r="C74" s="7">
        <v>27.37</v>
      </c>
      <c r="D74" s="16">
        <f t="shared" si="2"/>
        <v>0</v>
      </c>
      <c r="E74" s="35"/>
      <c r="F74" s="29">
        <f t="shared" si="3"/>
        <v>0</v>
      </c>
      <c r="G74" s="22" t="s">
        <v>102</v>
      </c>
      <c r="H74" s="26">
        <v>0.7</v>
      </c>
    </row>
    <row r="75" spans="1:8" ht="15" customHeight="1" x14ac:dyDescent="0.25">
      <c r="A75" s="6" t="s">
        <v>140</v>
      </c>
      <c r="B75" s="6" t="s">
        <v>141</v>
      </c>
      <c r="C75" s="7">
        <v>27.37</v>
      </c>
      <c r="D75" s="16">
        <f t="shared" si="2"/>
        <v>0</v>
      </c>
      <c r="E75" s="35"/>
      <c r="F75" s="29">
        <f t="shared" si="3"/>
        <v>0</v>
      </c>
      <c r="G75" s="22" t="s">
        <v>102</v>
      </c>
      <c r="H75" s="26">
        <v>0.77</v>
      </c>
    </row>
    <row r="76" spans="1:8" ht="15" customHeight="1" x14ac:dyDescent="0.25">
      <c r="A76" s="6" t="s">
        <v>142</v>
      </c>
      <c r="B76" s="6" t="s">
        <v>143</v>
      </c>
      <c r="C76" s="7">
        <v>6.65</v>
      </c>
      <c r="D76" s="16">
        <f t="shared" si="2"/>
        <v>0</v>
      </c>
      <c r="E76" s="35"/>
      <c r="F76" s="29">
        <f t="shared" si="3"/>
        <v>0</v>
      </c>
      <c r="G76" s="22" t="s">
        <v>1</v>
      </c>
      <c r="H76" s="26">
        <v>0.11</v>
      </c>
    </row>
    <row r="77" spans="1:8" ht="15" customHeight="1" x14ac:dyDescent="0.25">
      <c r="A77" s="6" t="s">
        <v>144</v>
      </c>
      <c r="B77" s="6" t="s">
        <v>145</v>
      </c>
      <c r="C77" s="7">
        <v>6.91</v>
      </c>
      <c r="D77" s="16">
        <f t="shared" si="2"/>
        <v>0</v>
      </c>
      <c r="E77" s="35"/>
      <c r="F77" s="29">
        <f t="shared" si="3"/>
        <v>0</v>
      </c>
      <c r="G77" s="22" t="s">
        <v>1</v>
      </c>
      <c r="H77" s="26">
        <v>0.12</v>
      </c>
    </row>
    <row r="78" spans="1:8" ht="15" customHeight="1" x14ac:dyDescent="0.25">
      <c r="A78" s="6" t="s">
        <v>146</v>
      </c>
      <c r="B78" s="6" t="s">
        <v>147</v>
      </c>
      <c r="C78" s="7">
        <v>7.02</v>
      </c>
      <c r="D78" s="16">
        <f t="shared" si="2"/>
        <v>0</v>
      </c>
      <c r="E78" s="35"/>
      <c r="F78" s="29">
        <f t="shared" si="3"/>
        <v>0</v>
      </c>
      <c r="G78" s="22" t="s">
        <v>88</v>
      </c>
      <c r="H78" s="26">
        <v>0.16</v>
      </c>
    </row>
    <row r="79" spans="1:8" ht="15" customHeight="1" x14ac:dyDescent="0.25">
      <c r="A79" s="6" t="s">
        <v>148</v>
      </c>
      <c r="B79" s="6" t="s">
        <v>149</v>
      </c>
      <c r="C79" s="7">
        <v>8.27</v>
      </c>
      <c r="D79" s="16">
        <f t="shared" si="2"/>
        <v>0</v>
      </c>
      <c r="E79" s="35"/>
      <c r="F79" s="29">
        <f t="shared" si="3"/>
        <v>0</v>
      </c>
      <c r="G79" s="22" t="s">
        <v>88</v>
      </c>
      <c r="H79" s="26">
        <v>0.21</v>
      </c>
    </row>
    <row r="80" spans="1:8" ht="15" customHeight="1" x14ac:dyDescent="0.25">
      <c r="A80" s="6" t="s">
        <v>150</v>
      </c>
      <c r="B80" s="6" t="s">
        <v>151</v>
      </c>
      <c r="C80" s="7">
        <v>8.32</v>
      </c>
      <c r="D80" s="16">
        <f t="shared" si="2"/>
        <v>0</v>
      </c>
      <c r="E80" s="35"/>
      <c r="F80" s="29">
        <f t="shared" si="3"/>
        <v>0</v>
      </c>
      <c r="G80" s="22" t="s">
        <v>59</v>
      </c>
      <c r="H80" s="26">
        <v>0.24</v>
      </c>
    </row>
    <row r="81" spans="1:8" ht="15" customHeight="1" x14ac:dyDescent="0.25">
      <c r="A81" s="6" t="s">
        <v>152</v>
      </c>
      <c r="B81" s="6" t="s">
        <v>153</v>
      </c>
      <c r="C81" s="7">
        <v>10.07</v>
      </c>
      <c r="D81" s="16">
        <f t="shared" si="2"/>
        <v>0</v>
      </c>
      <c r="E81" s="35"/>
      <c r="F81" s="29">
        <f t="shared" si="3"/>
        <v>0</v>
      </c>
      <c r="G81" s="22" t="s">
        <v>59</v>
      </c>
      <c r="H81" s="26">
        <v>0.3</v>
      </c>
    </row>
    <row r="82" spans="1:8" ht="15" customHeight="1" x14ac:dyDescent="0.25">
      <c r="A82" s="6" t="s">
        <v>154</v>
      </c>
      <c r="B82" s="6" t="s">
        <v>155</v>
      </c>
      <c r="C82" s="7">
        <v>10.18</v>
      </c>
      <c r="D82" s="16">
        <f t="shared" si="2"/>
        <v>0</v>
      </c>
      <c r="E82" s="35"/>
      <c r="F82" s="29">
        <f t="shared" si="3"/>
        <v>0</v>
      </c>
      <c r="G82" s="22" t="s">
        <v>95</v>
      </c>
      <c r="H82" s="26">
        <v>0.33</v>
      </c>
    </row>
    <row r="83" spans="1:8" ht="15" customHeight="1" x14ac:dyDescent="0.25">
      <c r="A83" s="6" t="s">
        <v>156</v>
      </c>
      <c r="B83" s="6" t="s">
        <v>157</v>
      </c>
      <c r="C83" s="7">
        <v>12.46</v>
      </c>
      <c r="D83" s="16">
        <f t="shared" si="2"/>
        <v>0</v>
      </c>
      <c r="E83" s="35"/>
      <c r="F83" s="29">
        <f t="shared" si="3"/>
        <v>0</v>
      </c>
      <c r="G83" s="22" t="s">
        <v>95</v>
      </c>
      <c r="H83" s="26">
        <v>0.38</v>
      </c>
    </row>
    <row r="84" spans="1:8" ht="15" customHeight="1" x14ac:dyDescent="0.25">
      <c r="A84" s="6" t="s">
        <v>158</v>
      </c>
      <c r="B84" s="6" t="s">
        <v>159</v>
      </c>
      <c r="C84" s="7">
        <v>12.67</v>
      </c>
      <c r="D84" s="16">
        <f t="shared" si="2"/>
        <v>0</v>
      </c>
      <c r="E84" s="35"/>
      <c r="F84" s="29">
        <f t="shared" si="3"/>
        <v>0</v>
      </c>
      <c r="G84" s="22" t="s">
        <v>102</v>
      </c>
      <c r="H84" s="26">
        <v>0.41</v>
      </c>
    </row>
    <row r="85" spans="1:8" ht="15" customHeight="1" x14ac:dyDescent="0.25">
      <c r="A85" s="6" t="s">
        <v>160</v>
      </c>
      <c r="B85" s="6" t="s">
        <v>161</v>
      </c>
      <c r="C85" s="7">
        <v>14.36</v>
      </c>
      <c r="D85" s="16">
        <f t="shared" si="2"/>
        <v>0</v>
      </c>
      <c r="E85" s="35"/>
      <c r="F85" s="29">
        <f t="shared" si="3"/>
        <v>0</v>
      </c>
      <c r="G85" s="22" t="s">
        <v>102</v>
      </c>
      <c r="H85" s="26">
        <v>0.47</v>
      </c>
    </row>
    <row r="86" spans="1:8" ht="15" customHeight="1" x14ac:dyDescent="0.25">
      <c r="A86" s="6" t="s">
        <v>162</v>
      </c>
      <c r="B86" s="6" t="s">
        <v>163</v>
      </c>
      <c r="C86" s="7">
        <v>14.36</v>
      </c>
      <c r="D86" s="16">
        <f t="shared" si="2"/>
        <v>0</v>
      </c>
      <c r="E86" s="35"/>
      <c r="F86" s="29">
        <f t="shared" si="3"/>
        <v>0</v>
      </c>
      <c r="G86" s="22" t="s">
        <v>102</v>
      </c>
      <c r="H86" s="26">
        <v>0.5</v>
      </c>
    </row>
    <row r="87" spans="1:8" ht="15" customHeight="1" x14ac:dyDescent="0.25">
      <c r="A87" s="6" t="s">
        <v>164</v>
      </c>
      <c r="B87" s="6" t="s">
        <v>166</v>
      </c>
      <c r="C87" s="7">
        <v>23.49</v>
      </c>
      <c r="D87" s="16">
        <f t="shared" si="2"/>
        <v>0</v>
      </c>
      <c r="E87" s="35"/>
      <c r="F87" s="29">
        <f t="shared" si="3"/>
        <v>0</v>
      </c>
      <c r="G87" s="22" t="s">
        <v>165</v>
      </c>
      <c r="H87" s="26">
        <v>0.59</v>
      </c>
    </row>
    <row r="88" spans="1:8" ht="15" customHeight="1" x14ac:dyDescent="0.25">
      <c r="A88" s="6" t="s">
        <v>167</v>
      </c>
      <c r="B88" s="6" t="s">
        <v>168</v>
      </c>
      <c r="C88" s="7">
        <v>23.49</v>
      </c>
      <c r="D88" s="16">
        <f t="shared" si="2"/>
        <v>0</v>
      </c>
      <c r="E88" s="35"/>
      <c r="F88" s="29">
        <f t="shared" si="3"/>
        <v>0</v>
      </c>
      <c r="G88" s="22" t="s">
        <v>165</v>
      </c>
      <c r="H88" s="26">
        <v>0.68</v>
      </c>
    </row>
    <row r="89" spans="1:8" ht="15" customHeight="1" x14ac:dyDescent="0.25">
      <c r="A89" s="6" t="s">
        <v>169</v>
      </c>
      <c r="B89" s="6" t="s">
        <v>171</v>
      </c>
      <c r="C89" s="7">
        <v>27.45</v>
      </c>
      <c r="D89" s="16">
        <f t="shared" si="2"/>
        <v>0</v>
      </c>
      <c r="E89" s="35"/>
      <c r="F89" s="29">
        <f t="shared" si="3"/>
        <v>0</v>
      </c>
      <c r="G89" s="22" t="s">
        <v>170</v>
      </c>
      <c r="H89" s="26">
        <v>0.76</v>
      </c>
    </row>
    <row r="90" spans="1:8" ht="15" customHeight="1" x14ac:dyDescent="0.25">
      <c r="A90" s="6" t="s">
        <v>172</v>
      </c>
      <c r="B90" s="6" t="s">
        <v>173</v>
      </c>
      <c r="C90" s="7">
        <v>27.45</v>
      </c>
      <c r="D90" s="16">
        <f t="shared" si="2"/>
        <v>0</v>
      </c>
      <c r="E90" s="35"/>
      <c r="F90" s="29">
        <f t="shared" si="3"/>
        <v>0</v>
      </c>
      <c r="G90" s="22" t="s">
        <v>170</v>
      </c>
      <c r="H90" s="26">
        <v>0.85</v>
      </c>
    </row>
    <row r="91" spans="1:8" ht="15" customHeight="1" x14ac:dyDescent="0.25">
      <c r="A91" s="6" t="s">
        <v>174</v>
      </c>
      <c r="B91" s="6" t="s">
        <v>175</v>
      </c>
      <c r="C91" s="7">
        <v>29.67</v>
      </c>
      <c r="D91" s="16">
        <f t="shared" si="2"/>
        <v>0</v>
      </c>
      <c r="E91" s="35"/>
      <c r="F91" s="29">
        <f t="shared" si="3"/>
        <v>0</v>
      </c>
      <c r="G91" s="22" t="s">
        <v>170</v>
      </c>
      <c r="H91" s="26">
        <v>0.93</v>
      </c>
    </row>
    <row r="92" spans="1:8" ht="15" customHeight="1" x14ac:dyDescent="0.25">
      <c r="A92" s="6" t="s">
        <v>176</v>
      </c>
      <c r="B92" s="6" t="s">
        <v>177</v>
      </c>
      <c r="C92" s="7">
        <v>30.73</v>
      </c>
      <c r="D92" s="16">
        <f t="shared" si="2"/>
        <v>0</v>
      </c>
      <c r="E92" s="35"/>
      <c r="F92" s="29">
        <f t="shared" si="3"/>
        <v>0</v>
      </c>
      <c r="G92" s="22" t="s">
        <v>170</v>
      </c>
      <c r="H92" s="26">
        <v>1.02</v>
      </c>
    </row>
    <row r="93" spans="1:8" ht="15" customHeight="1" x14ac:dyDescent="0.25">
      <c r="A93" s="6" t="s">
        <v>178</v>
      </c>
      <c r="B93" s="6" t="s">
        <v>179</v>
      </c>
      <c r="C93" s="7">
        <v>9.1199999999999992</v>
      </c>
      <c r="D93" s="16">
        <f t="shared" si="2"/>
        <v>0</v>
      </c>
      <c r="E93" s="35"/>
      <c r="F93" s="29">
        <f t="shared" si="3"/>
        <v>0</v>
      </c>
      <c r="G93" s="22" t="s">
        <v>59</v>
      </c>
      <c r="H93" s="26">
        <v>0.14000000000000001</v>
      </c>
    </row>
    <row r="94" spans="1:8" ht="15" customHeight="1" x14ac:dyDescent="0.25">
      <c r="A94" s="6" t="s">
        <v>180</v>
      </c>
      <c r="B94" s="6" t="s">
        <v>181</v>
      </c>
      <c r="C94" s="7">
        <v>10.6</v>
      </c>
      <c r="D94" s="16">
        <f t="shared" si="2"/>
        <v>0</v>
      </c>
      <c r="E94" s="35"/>
      <c r="F94" s="29">
        <f t="shared" si="3"/>
        <v>0</v>
      </c>
      <c r="G94" s="22" t="s">
        <v>59</v>
      </c>
      <c r="H94" s="26">
        <v>0.19</v>
      </c>
    </row>
    <row r="95" spans="1:8" ht="15" customHeight="1" x14ac:dyDescent="0.25">
      <c r="A95" s="6" t="s">
        <v>182</v>
      </c>
      <c r="B95" s="6" t="s">
        <v>183</v>
      </c>
      <c r="C95" s="7">
        <v>10.76</v>
      </c>
      <c r="D95" s="16">
        <f t="shared" si="2"/>
        <v>0</v>
      </c>
      <c r="E95" s="35"/>
      <c r="F95" s="29">
        <f t="shared" si="3"/>
        <v>0</v>
      </c>
      <c r="G95" s="22" t="s">
        <v>95</v>
      </c>
      <c r="H95" s="26">
        <v>0.25</v>
      </c>
    </row>
    <row r="96" spans="1:8" ht="15" customHeight="1" x14ac:dyDescent="0.25">
      <c r="A96" s="6" t="s">
        <v>184</v>
      </c>
      <c r="B96" s="6" t="s">
        <v>185</v>
      </c>
      <c r="C96" s="7">
        <v>11.18</v>
      </c>
      <c r="D96" s="16">
        <f t="shared" si="2"/>
        <v>0</v>
      </c>
      <c r="E96" s="35"/>
      <c r="F96" s="29">
        <f t="shared" si="3"/>
        <v>0</v>
      </c>
      <c r="G96" s="22" t="s">
        <v>95</v>
      </c>
      <c r="H96" s="26">
        <v>0.28999999999999998</v>
      </c>
    </row>
    <row r="97" spans="1:8" ht="15" customHeight="1" x14ac:dyDescent="0.25">
      <c r="A97" s="6" t="s">
        <v>186</v>
      </c>
      <c r="B97" s="6" t="s">
        <v>187</v>
      </c>
      <c r="C97" s="7">
        <v>13.8</v>
      </c>
      <c r="D97" s="16">
        <f t="shared" si="2"/>
        <v>0</v>
      </c>
      <c r="E97" s="35"/>
      <c r="F97" s="29">
        <f t="shared" si="3"/>
        <v>0</v>
      </c>
      <c r="G97" s="22" t="s">
        <v>102</v>
      </c>
      <c r="H97" s="26">
        <v>0.35</v>
      </c>
    </row>
    <row r="98" spans="1:8" ht="15" customHeight="1" x14ac:dyDescent="0.25">
      <c r="A98" s="6" t="s">
        <v>188</v>
      </c>
      <c r="B98" s="6" t="s">
        <v>189</v>
      </c>
      <c r="C98" s="7">
        <v>14.03</v>
      </c>
      <c r="D98" s="16">
        <f t="shared" si="2"/>
        <v>0</v>
      </c>
      <c r="E98" s="35"/>
      <c r="F98" s="29">
        <f t="shared" si="3"/>
        <v>0</v>
      </c>
      <c r="G98" s="22" t="s">
        <v>102</v>
      </c>
      <c r="H98" s="26">
        <v>0.39</v>
      </c>
    </row>
    <row r="99" spans="1:8" ht="15" customHeight="1" x14ac:dyDescent="0.25">
      <c r="A99" s="6" t="s">
        <v>190</v>
      </c>
      <c r="B99" s="6" t="s">
        <v>191</v>
      </c>
      <c r="C99" s="7">
        <v>16.55</v>
      </c>
      <c r="D99" s="16">
        <f t="shared" si="2"/>
        <v>0</v>
      </c>
      <c r="E99" s="35"/>
      <c r="F99" s="29">
        <f t="shared" si="3"/>
        <v>0</v>
      </c>
      <c r="G99" s="22" t="s">
        <v>102</v>
      </c>
      <c r="H99" s="26">
        <v>0.45</v>
      </c>
    </row>
    <row r="100" spans="1:8" ht="15" customHeight="1" x14ac:dyDescent="0.25">
      <c r="A100" s="6" t="s">
        <v>192</v>
      </c>
      <c r="B100" s="6" t="s">
        <v>193</v>
      </c>
      <c r="C100" s="7">
        <v>16.760000000000002</v>
      </c>
      <c r="D100" s="16">
        <f t="shared" si="2"/>
        <v>0</v>
      </c>
      <c r="E100" s="35"/>
      <c r="F100" s="29">
        <f t="shared" si="3"/>
        <v>0</v>
      </c>
      <c r="G100" s="22" t="s">
        <v>165</v>
      </c>
      <c r="H100" s="26">
        <v>0.49</v>
      </c>
    </row>
    <row r="101" spans="1:8" ht="15" customHeight="1" x14ac:dyDescent="0.25">
      <c r="A101" s="6" t="s">
        <v>194</v>
      </c>
      <c r="B101" s="6" t="s">
        <v>195</v>
      </c>
      <c r="C101" s="7">
        <v>19.43</v>
      </c>
      <c r="D101" s="16">
        <f t="shared" si="2"/>
        <v>0</v>
      </c>
      <c r="E101" s="35"/>
      <c r="F101" s="29">
        <f t="shared" si="3"/>
        <v>0</v>
      </c>
      <c r="G101" s="22" t="s">
        <v>165</v>
      </c>
      <c r="H101" s="26">
        <v>0.55000000000000004</v>
      </c>
    </row>
    <row r="102" spans="1:8" ht="15" customHeight="1" x14ac:dyDescent="0.25">
      <c r="A102" s="6" t="s">
        <v>196</v>
      </c>
      <c r="B102" s="6" t="s">
        <v>197</v>
      </c>
      <c r="C102" s="7">
        <v>19.64</v>
      </c>
      <c r="D102" s="16">
        <f t="shared" si="2"/>
        <v>0</v>
      </c>
      <c r="E102" s="35"/>
      <c r="F102" s="29">
        <f t="shared" si="3"/>
        <v>0</v>
      </c>
      <c r="G102" s="22" t="s">
        <v>170</v>
      </c>
      <c r="H102" s="26">
        <v>0.59</v>
      </c>
    </row>
    <row r="103" spans="1:8" ht="15" customHeight="1" x14ac:dyDescent="0.25">
      <c r="A103" s="6" t="s">
        <v>198</v>
      </c>
      <c r="B103" s="6" t="s">
        <v>199</v>
      </c>
      <c r="C103" s="7">
        <v>31.8</v>
      </c>
      <c r="D103" s="16">
        <f t="shared" si="2"/>
        <v>0</v>
      </c>
      <c r="E103" s="35"/>
      <c r="F103" s="29">
        <f t="shared" si="3"/>
        <v>0</v>
      </c>
      <c r="G103" s="22" t="s">
        <v>170</v>
      </c>
      <c r="H103" s="26">
        <v>0.7</v>
      </c>
    </row>
    <row r="104" spans="1:8" ht="15" customHeight="1" x14ac:dyDescent="0.25">
      <c r="A104" s="6" t="s">
        <v>200</v>
      </c>
      <c r="B104" s="6" t="s">
        <v>201</v>
      </c>
      <c r="C104" s="7">
        <v>31.8</v>
      </c>
      <c r="D104" s="16">
        <f t="shared" si="2"/>
        <v>0</v>
      </c>
      <c r="E104" s="35"/>
      <c r="F104" s="29">
        <f t="shared" si="3"/>
        <v>0</v>
      </c>
      <c r="G104" s="22" t="s">
        <v>170</v>
      </c>
      <c r="H104" s="26">
        <v>0.8</v>
      </c>
    </row>
    <row r="105" spans="1:8" ht="15" customHeight="1" x14ac:dyDescent="0.25">
      <c r="A105" s="6" t="s">
        <v>202</v>
      </c>
      <c r="B105" s="6" t="s">
        <v>203</v>
      </c>
      <c r="C105" s="7">
        <v>37.270000000000003</v>
      </c>
      <c r="D105" s="16">
        <f t="shared" si="2"/>
        <v>0</v>
      </c>
      <c r="E105" s="35"/>
      <c r="F105" s="29">
        <f t="shared" si="3"/>
        <v>0</v>
      </c>
      <c r="G105" s="22" t="s">
        <v>170</v>
      </c>
      <c r="H105" s="26">
        <v>0.9</v>
      </c>
    </row>
    <row r="106" spans="1:8" ht="15" customHeight="1" x14ac:dyDescent="0.25">
      <c r="A106" s="6" t="s">
        <v>204</v>
      </c>
      <c r="B106" s="6" t="s">
        <v>206</v>
      </c>
      <c r="C106" s="7">
        <v>37.270000000000003</v>
      </c>
      <c r="D106" s="16">
        <f t="shared" si="2"/>
        <v>0</v>
      </c>
      <c r="E106" s="35"/>
      <c r="F106" s="29">
        <f t="shared" si="3"/>
        <v>0</v>
      </c>
      <c r="G106" s="22" t="s">
        <v>205</v>
      </c>
      <c r="H106" s="26">
        <v>1</v>
      </c>
    </row>
    <row r="107" spans="1:8" ht="15" customHeight="1" x14ac:dyDescent="0.25">
      <c r="A107" s="6" t="s">
        <v>207</v>
      </c>
      <c r="B107" s="6" t="s">
        <v>208</v>
      </c>
      <c r="C107" s="7">
        <v>42.77</v>
      </c>
      <c r="D107" s="16">
        <f t="shared" si="2"/>
        <v>0</v>
      </c>
      <c r="E107" s="35"/>
      <c r="F107" s="29">
        <f t="shared" si="3"/>
        <v>0</v>
      </c>
      <c r="G107" s="22" t="s">
        <v>205</v>
      </c>
      <c r="H107" s="26">
        <v>1.1000000000000001</v>
      </c>
    </row>
    <row r="108" spans="1:8" ht="15" customHeight="1" x14ac:dyDescent="0.25">
      <c r="A108" s="6" t="s">
        <v>209</v>
      </c>
      <c r="B108" s="6" t="s">
        <v>210</v>
      </c>
      <c r="C108" s="7">
        <v>42.77</v>
      </c>
      <c r="D108" s="16">
        <f t="shared" si="2"/>
        <v>0</v>
      </c>
      <c r="E108" s="35"/>
      <c r="F108" s="29">
        <f t="shared" si="3"/>
        <v>0</v>
      </c>
      <c r="G108" s="22" t="s">
        <v>205</v>
      </c>
      <c r="H108" s="26">
        <v>1.2</v>
      </c>
    </row>
    <row r="109" spans="1:8" ht="15" customHeight="1" x14ac:dyDescent="0.25">
      <c r="A109" s="6" t="s">
        <v>211</v>
      </c>
      <c r="B109" s="6" t="s">
        <v>212</v>
      </c>
      <c r="C109" s="7">
        <v>12.08</v>
      </c>
      <c r="D109" s="16">
        <f t="shared" si="2"/>
        <v>0</v>
      </c>
      <c r="E109" s="35"/>
      <c r="F109" s="29">
        <f t="shared" si="3"/>
        <v>0</v>
      </c>
      <c r="G109" s="22" t="s">
        <v>95</v>
      </c>
      <c r="H109" s="26">
        <v>0.28000000000000003</v>
      </c>
    </row>
    <row r="110" spans="1:8" ht="15" customHeight="1" x14ac:dyDescent="0.25">
      <c r="A110" s="6" t="s">
        <v>213</v>
      </c>
      <c r="B110" s="6" t="s">
        <v>214</v>
      </c>
      <c r="C110" s="7">
        <v>13.14</v>
      </c>
      <c r="D110" s="16">
        <f t="shared" si="2"/>
        <v>0</v>
      </c>
      <c r="E110" s="35"/>
      <c r="F110" s="29">
        <f t="shared" si="3"/>
        <v>0</v>
      </c>
      <c r="G110" s="22" t="s">
        <v>102</v>
      </c>
      <c r="H110" s="26">
        <v>0.34</v>
      </c>
    </row>
    <row r="111" spans="1:8" ht="15" customHeight="1" x14ac:dyDescent="0.25">
      <c r="A111" s="6" t="s">
        <v>215</v>
      </c>
      <c r="B111" s="6" t="s">
        <v>216</v>
      </c>
      <c r="C111" s="7">
        <v>14.65</v>
      </c>
      <c r="D111" s="16">
        <f t="shared" si="2"/>
        <v>0</v>
      </c>
      <c r="E111" s="35"/>
      <c r="F111" s="29">
        <f t="shared" si="3"/>
        <v>0</v>
      </c>
      <c r="G111" s="22" t="s">
        <v>102</v>
      </c>
      <c r="H111" s="26">
        <v>0.43</v>
      </c>
    </row>
    <row r="112" spans="1:8" ht="15" customHeight="1" x14ac:dyDescent="0.25">
      <c r="A112" s="6" t="s">
        <v>217</v>
      </c>
      <c r="B112" s="6" t="s">
        <v>218</v>
      </c>
      <c r="C112" s="7">
        <v>14.84</v>
      </c>
      <c r="D112" s="16">
        <f t="shared" si="2"/>
        <v>0</v>
      </c>
      <c r="E112" s="35"/>
      <c r="F112" s="29">
        <f t="shared" si="3"/>
        <v>0</v>
      </c>
      <c r="G112" s="22" t="s">
        <v>102</v>
      </c>
      <c r="H112" s="26">
        <v>0.51</v>
      </c>
    </row>
    <row r="113" spans="1:8" ht="15" customHeight="1" x14ac:dyDescent="0.25">
      <c r="A113" s="6" t="s">
        <v>219</v>
      </c>
      <c r="B113" s="6" t="s">
        <v>220</v>
      </c>
      <c r="C113" s="7">
        <v>17.38</v>
      </c>
      <c r="D113" s="16">
        <f t="shared" si="2"/>
        <v>0</v>
      </c>
      <c r="E113" s="35"/>
      <c r="F113" s="29">
        <f t="shared" si="3"/>
        <v>0</v>
      </c>
      <c r="G113" s="22" t="s">
        <v>170</v>
      </c>
      <c r="H113" s="26">
        <v>0.6</v>
      </c>
    </row>
    <row r="114" spans="1:8" ht="15" customHeight="1" x14ac:dyDescent="0.25">
      <c r="A114" s="6" t="s">
        <v>221</v>
      </c>
      <c r="B114" s="6" t="s">
        <v>222</v>
      </c>
      <c r="C114" s="7">
        <v>17.38</v>
      </c>
      <c r="D114" s="16">
        <f t="shared" si="2"/>
        <v>0</v>
      </c>
      <c r="E114" s="35"/>
      <c r="F114" s="29">
        <f t="shared" si="3"/>
        <v>0</v>
      </c>
      <c r="G114" s="22" t="s">
        <v>170</v>
      </c>
      <c r="H114" s="26">
        <v>0.68</v>
      </c>
    </row>
    <row r="115" spans="1:8" ht="15" customHeight="1" x14ac:dyDescent="0.25">
      <c r="A115" s="6" t="s">
        <v>223</v>
      </c>
      <c r="B115" s="6" t="s">
        <v>224</v>
      </c>
      <c r="C115" s="7">
        <v>20.7</v>
      </c>
      <c r="D115" s="16">
        <f t="shared" si="2"/>
        <v>0</v>
      </c>
      <c r="E115" s="35"/>
      <c r="F115" s="29">
        <f t="shared" si="3"/>
        <v>0</v>
      </c>
      <c r="G115" s="22" t="s">
        <v>170</v>
      </c>
      <c r="H115" s="26">
        <v>0.77</v>
      </c>
    </row>
    <row r="116" spans="1:8" ht="15" customHeight="1" x14ac:dyDescent="0.25">
      <c r="A116" s="6" t="s">
        <v>225</v>
      </c>
      <c r="B116" s="6" t="s">
        <v>226</v>
      </c>
      <c r="C116" s="7">
        <v>20.7</v>
      </c>
      <c r="D116" s="16">
        <f t="shared" si="2"/>
        <v>0</v>
      </c>
      <c r="E116" s="35"/>
      <c r="F116" s="29">
        <f t="shared" si="3"/>
        <v>0</v>
      </c>
      <c r="G116" s="22" t="s">
        <v>170</v>
      </c>
      <c r="H116" s="26">
        <v>0.85</v>
      </c>
    </row>
    <row r="117" spans="1:8" ht="15" customHeight="1" x14ac:dyDescent="0.25">
      <c r="A117" s="6" t="s">
        <v>227</v>
      </c>
      <c r="B117" s="6" t="s">
        <v>228</v>
      </c>
      <c r="C117" s="7">
        <v>25.52</v>
      </c>
      <c r="D117" s="16">
        <f t="shared" si="2"/>
        <v>0</v>
      </c>
      <c r="E117" s="35"/>
      <c r="F117" s="29">
        <f t="shared" si="3"/>
        <v>0</v>
      </c>
      <c r="G117" s="22" t="s">
        <v>170</v>
      </c>
      <c r="H117" s="26">
        <v>0.94</v>
      </c>
    </row>
    <row r="118" spans="1:8" ht="15" customHeight="1" x14ac:dyDescent="0.25">
      <c r="A118" s="6" t="s">
        <v>229</v>
      </c>
      <c r="B118" s="6" t="s">
        <v>230</v>
      </c>
      <c r="C118" s="7">
        <v>25.52</v>
      </c>
      <c r="D118" s="16">
        <f t="shared" si="2"/>
        <v>0</v>
      </c>
      <c r="E118" s="35"/>
      <c r="F118" s="29">
        <f t="shared" si="3"/>
        <v>0</v>
      </c>
      <c r="G118" s="22" t="s">
        <v>170</v>
      </c>
      <c r="H118" s="26">
        <v>1.02</v>
      </c>
    </row>
    <row r="119" spans="1:8" ht="15" customHeight="1" x14ac:dyDescent="0.25">
      <c r="A119" s="6" t="s">
        <v>231</v>
      </c>
      <c r="B119" s="6" t="s">
        <v>233</v>
      </c>
      <c r="C119" s="7">
        <v>40.119999999999997</v>
      </c>
      <c r="D119" s="16">
        <f t="shared" si="2"/>
        <v>0</v>
      </c>
      <c r="E119" s="35"/>
      <c r="F119" s="29">
        <f t="shared" si="3"/>
        <v>0</v>
      </c>
      <c r="G119" s="22" t="s">
        <v>232</v>
      </c>
      <c r="H119" s="26">
        <v>1.19</v>
      </c>
    </row>
    <row r="120" spans="1:8" ht="15" customHeight="1" x14ac:dyDescent="0.25">
      <c r="A120" s="6" t="s">
        <v>234</v>
      </c>
      <c r="B120" s="6" t="s">
        <v>235</v>
      </c>
      <c r="C120" s="7">
        <v>40.119999999999997</v>
      </c>
      <c r="D120" s="16">
        <f t="shared" si="2"/>
        <v>0</v>
      </c>
      <c r="E120" s="35"/>
      <c r="F120" s="29">
        <f t="shared" si="3"/>
        <v>0</v>
      </c>
      <c r="G120" s="22" t="s">
        <v>232</v>
      </c>
      <c r="H120" s="26">
        <v>1.36</v>
      </c>
    </row>
    <row r="121" spans="1:8" ht="15" customHeight="1" x14ac:dyDescent="0.25">
      <c r="A121" s="6" t="s">
        <v>236</v>
      </c>
      <c r="B121" s="6" t="s">
        <v>237</v>
      </c>
      <c r="C121" s="7">
        <v>47.97</v>
      </c>
      <c r="D121" s="16">
        <f t="shared" si="2"/>
        <v>0</v>
      </c>
      <c r="E121" s="35"/>
      <c r="F121" s="29">
        <f t="shared" si="3"/>
        <v>0</v>
      </c>
      <c r="G121" s="22" t="s">
        <v>232</v>
      </c>
      <c r="H121" s="26">
        <v>1.53</v>
      </c>
    </row>
    <row r="122" spans="1:8" ht="15" customHeight="1" x14ac:dyDescent="0.25">
      <c r="A122" s="6" t="s">
        <v>238</v>
      </c>
      <c r="B122" s="6" t="s">
        <v>240</v>
      </c>
      <c r="C122" s="7">
        <v>47.97</v>
      </c>
      <c r="D122" s="16">
        <f t="shared" si="2"/>
        <v>0</v>
      </c>
      <c r="E122" s="35"/>
      <c r="F122" s="29">
        <f t="shared" si="3"/>
        <v>0</v>
      </c>
      <c r="G122" s="22" t="s">
        <v>239</v>
      </c>
      <c r="H122" s="26">
        <v>1.7</v>
      </c>
    </row>
    <row r="123" spans="1:8" ht="15" customHeight="1" x14ac:dyDescent="0.25">
      <c r="A123" s="6" t="s">
        <v>241</v>
      </c>
      <c r="B123" s="6" t="s">
        <v>242</v>
      </c>
      <c r="C123" s="7">
        <v>53.94</v>
      </c>
      <c r="D123" s="16">
        <f t="shared" si="2"/>
        <v>0</v>
      </c>
      <c r="E123" s="35"/>
      <c r="F123" s="29">
        <f t="shared" si="3"/>
        <v>0</v>
      </c>
      <c r="G123" s="22" t="s">
        <v>24</v>
      </c>
      <c r="H123" s="26">
        <v>1.87</v>
      </c>
    </row>
    <row r="124" spans="1:8" ht="15" customHeight="1" x14ac:dyDescent="0.25">
      <c r="A124" s="6" t="s">
        <v>243</v>
      </c>
      <c r="B124" s="6" t="s">
        <v>244</v>
      </c>
      <c r="C124" s="7">
        <v>54.39</v>
      </c>
      <c r="D124" s="16">
        <f t="shared" si="2"/>
        <v>0</v>
      </c>
      <c r="E124" s="35"/>
      <c r="F124" s="29">
        <f t="shared" si="3"/>
        <v>0</v>
      </c>
      <c r="G124" s="22" t="s">
        <v>239</v>
      </c>
      <c r="H124" s="26">
        <v>2.04</v>
      </c>
    </row>
    <row r="125" spans="1:8" ht="15" customHeight="1" x14ac:dyDescent="0.25">
      <c r="A125" s="6" t="s">
        <v>245</v>
      </c>
      <c r="B125" s="6" t="s">
        <v>246</v>
      </c>
      <c r="C125" s="7">
        <v>15.11</v>
      </c>
      <c r="D125" s="16">
        <f t="shared" si="2"/>
        <v>0</v>
      </c>
      <c r="E125" s="35"/>
      <c r="F125" s="29">
        <f t="shared" si="3"/>
        <v>0</v>
      </c>
      <c r="G125" s="22" t="s">
        <v>102</v>
      </c>
      <c r="H125" s="26">
        <v>0.36</v>
      </c>
    </row>
    <row r="126" spans="1:8" ht="15" customHeight="1" x14ac:dyDescent="0.25">
      <c r="A126" s="6" t="s">
        <v>247</v>
      </c>
      <c r="B126" s="6" t="s">
        <v>248</v>
      </c>
      <c r="C126" s="7">
        <v>16.43</v>
      </c>
      <c r="D126" s="16">
        <f t="shared" si="2"/>
        <v>0</v>
      </c>
      <c r="E126" s="35"/>
      <c r="F126" s="29">
        <f t="shared" si="3"/>
        <v>0</v>
      </c>
      <c r="G126" s="22" t="s">
        <v>102</v>
      </c>
      <c r="H126" s="26">
        <v>0.41</v>
      </c>
    </row>
    <row r="127" spans="1:8" ht="15" customHeight="1" x14ac:dyDescent="0.25">
      <c r="A127" s="6" t="s">
        <v>249</v>
      </c>
      <c r="B127" s="6" t="s">
        <v>250</v>
      </c>
      <c r="C127" s="7">
        <v>18.29</v>
      </c>
      <c r="D127" s="16">
        <f t="shared" si="2"/>
        <v>0</v>
      </c>
      <c r="E127" s="35"/>
      <c r="F127" s="29">
        <f t="shared" si="3"/>
        <v>0</v>
      </c>
      <c r="G127" s="22" t="s">
        <v>170</v>
      </c>
      <c r="H127" s="26">
        <v>0.51</v>
      </c>
    </row>
    <row r="128" spans="1:8" ht="15" customHeight="1" x14ac:dyDescent="0.25">
      <c r="A128" s="6" t="s">
        <v>251</v>
      </c>
      <c r="B128" s="6" t="s">
        <v>252</v>
      </c>
      <c r="C128" s="7">
        <v>18.29</v>
      </c>
      <c r="D128" s="16">
        <f t="shared" si="2"/>
        <v>0</v>
      </c>
      <c r="E128" s="35"/>
      <c r="F128" s="29">
        <f t="shared" si="3"/>
        <v>0</v>
      </c>
      <c r="G128" s="22" t="s">
        <v>170</v>
      </c>
      <c r="H128" s="26">
        <v>0.61</v>
      </c>
    </row>
    <row r="129" spans="1:8" ht="15" customHeight="1" x14ac:dyDescent="0.25">
      <c r="A129" s="6" t="s">
        <v>253</v>
      </c>
      <c r="B129" s="6" t="s">
        <v>254</v>
      </c>
      <c r="C129" s="7">
        <v>20.67</v>
      </c>
      <c r="D129" s="16">
        <f t="shared" si="2"/>
        <v>0</v>
      </c>
      <c r="E129" s="35"/>
      <c r="F129" s="29">
        <f t="shared" si="3"/>
        <v>0</v>
      </c>
      <c r="G129" s="22" t="s">
        <v>170</v>
      </c>
      <c r="H129" s="26">
        <v>0.71</v>
      </c>
    </row>
    <row r="130" spans="1:8" ht="15" customHeight="1" x14ac:dyDescent="0.25">
      <c r="A130" s="6" t="s">
        <v>255</v>
      </c>
      <c r="B130" s="6" t="s">
        <v>256</v>
      </c>
      <c r="C130" s="7">
        <v>20.67</v>
      </c>
      <c r="D130" s="16">
        <f t="shared" si="2"/>
        <v>0</v>
      </c>
      <c r="E130" s="35"/>
      <c r="F130" s="29">
        <f t="shared" si="3"/>
        <v>0</v>
      </c>
      <c r="G130" s="22" t="s">
        <v>170</v>
      </c>
      <c r="H130" s="26">
        <v>0.82</v>
      </c>
    </row>
    <row r="131" spans="1:8" ht="15" customHeight="1" x14ac:dyDescent="0.25">
      <c r="A131" s="6" t="s">
        <v>257</v>
      </c>
      <c r="B131" s="6" t="s">
        <v>259</v>
      </c>
      <c r="C131" s="7">
        <v>24.96</v>
      </c>
      <c r="D131" s="16">
        <f t="shared" si="2"/>
        <v>0</v>
      </c>
      <c r="E131" s="35"/>
      <c r="F131" s="29">
        <f t="shared" si="3"/>
        <v>0</v>
      </c>
      <c r="G131" s="22" t="s">
        <v>258</v>
      </c>
      <c r="H131" s="26">
        <v>0.92</v>
      </c>
    </row>
    <row r="132" spans="1:8" ht="15" customHeight="1" x14ac:dyDescent="0.25">
      <c r="A132" s="6" t="s">
        <v>260</v>
      </c>
      <c r="B132" s="6" t="s">
        <v>262</v>
      </c>
      <c r="C132" s="7">
        <v>25.11</v>
      </c>
      <c r="D132" s="16">
        <f t="shared" si="2"/>
        <v>0</v>
      </c>
      <c r="E132" s="35"/>
      <c r="F132" s="29">
        <f t="shared" si="3"/>
        <v>0</v>
      </c>
      <c r="G132" s="22" t="s">
        <v>261</v>
      </c>
      <c r="H132" s="26">
        <v>1.02</v>
      </c>
    </row>
    <row r="133" spans="1:8" ht="15" customHeight="1" x14ac:dyDescent="0.25">
      <c r="A133" s="6" t="s">
        <v>263</v>
      </c>
      <c r="B133" s="6" t="s">
        <v>264</v>
      </c>
      <c r="C133" s="7">
        <v>28.91</v>
      </c>
      <c r="D133" s="16">
        <f t="shared" si="2"/>
        <v>0</v>
      </c>
      <c r="E133" s="35"/>
      <c r="F133" s="29">
        <f t="shared" si="3"/>
        <v>0</v>
      </c>
      <c r="G133" s="22" t="s">
        <v>261</v>
      </c>
      <c r="H133" s="26">
        <v>1.1200000000000001</v>
      </c>
    </row>
    <row r="134" spans="1:8" ht="15" customHeight="1" x14ac:dyDescent="0.25">
      <c r="A134" s="6" t="s">
        <v>265</v>
      </c>
      <c r="B134" s="6" t="s">
        <v>266</v>
      </c>
      <c r="C134" s="7">
        <v>28.91</v>
      </c>
      <c r="D134" s="16">
        <f t="shared" si="2"/>
        <v>0</v>
      </c>
      <c r="E134" s="35"/>
      <c r="F134" s="29">
        <f t="shared" si="3"/>
        <v>0</v>
      </c>
      <c r="G134" s="22" t="s">
        <v>261</v>
      </c>
      <c r="H134" s="26">
        <v>1.22</v>
      </c>
    </row>
    <row r="135" spans="1:8" ht="15" customHeight="1" x14ac:dyDescent="0.25">
      <c r="A135" s="6" t="s">
        <v>267</v>
      </c>
      <c r="B135" s="6" t="s">
        <v>269</v>
      </c>
      <c r="C135" s="7">
        <v>45.69</v>
      </c>
      <c r="D135" s="16">
        <f t="shared" si="2"/>
        <v>0</v>
      </c>
      <c r="E135" s="35"/>
      <c r="F135" s="29">
        <f t="shared" si="3"/>
        <v>0</v>
      </c>
      <c r="G135" s="22" t="s">
        <v>268</v>
      </c>
      <c r="H135" s="26">
        <v>1.43</v>
      </c>
    </row>
    <row r="136" spans="1:8" ht="15" customHeight="1" x14ac:dyDescent="0.25">
      <c r="A136" s="6" t="s">
        <v>270</v>
      </c>
      <c r="B136" s="6" t="s">
        <v>271</v>
      </c>
      <c r="C136" s="7">
        <v>45.69</v>
      </c>
      <c r="D136" s="16">
        <f t="shared" si="2"/>
        <v>0</v>
      </c>
      <c r="E136" s="35"/>
      <c r="F136" s="29">
        <f t="shared" si="3"/>
        <v>0</v>
      </c>
      <c r="G136" s="22" t="s">
        <v>24</v>
      </c>
      <c r="H136" s="26">
        <v>1.63</v>
      </c>
    </row>
    <row r="137" spans="1:8" ht="15" customHeight="1" x14ac:dyDescent="0.25">
      <c r="A137" s="6" t="s">
        <v>272</v>
      </c>
      <c r="B137" s="6" t="s">
        <v>273</v>
      </c>
      <c r="C137" s="7">
        <v>53.14</v>
      </c>
      <c r="D137" s="16">
        <f t="shared" ref="D137:D206" si="4">ROUND(C137*$C$3,2)</f>
        <v>0</v>
      </c>
      <c r="E137" s="35"/>
      <c r="F137" s="29">
        <f t="shared" ref="F137:F206" si="5">(D137*E137)</f>
        <v>0</v>
      </c>
      <c r="G137" s="22" t="s">
        <v>24</v>
      </c>
      <c r="H137" s="26">
        <v>1.84</v>
      </c>
    </row>
    <row r="138" spans="1:8" ht="15" customHeight="1" x14ac:dyDescent="0.25">
      <c r="A138" s="6" t="s">
        <v>274</v>
      </c>
      <c r="B138" s="6" t="s">
        <v>276</v>
      </c>
      <c r="C138" s="7">
        <v>53.48</v>
      </c>
      <c r="D138" s="16">
        <f t="shared" si="4"/>
        <v>0</v>
      </c>
      <c r="E138" s="35"/>
      <c r="F138" s="29">
        <f t="shared" si="5"/>
        <v>0</v>
      </c>
      <c r="G138" s="22" t="s">
        <v>275</v>
      </c>
      <c r="H138" s="26">
        <v>2.04</v>
      </c>
    </row>
    <row r="139" spans="1:8" ht="15" customHeight="1" x14ac:dyDescent="0.25">
      <c r="A139" s="6" t="s">
        <v>277</v>
      </c>
      <c r="B139" s="6" t="s">
        <v>278</v>
      </c>
      <c r="C139" s="7">
        <v>61.69</v>
      </c>
      <c r="D139" s="16">
        <f t="shared" si="4"/>
        <v>0</v>
      </c>
      <c r="E139" s="35"/>
      <c r="F139" s="29">
        <f t="shared" si="5"/>
        <v>0</v>
      </c>
      <c r="G139" s="22" t="s">
        <v>275</v>
      </c>
      <c r="H139" s="26">
        <v>2.2400000000000002</v>
      </c>
    </row>
    <row r="140" spans="1:8" ht="15" customHeight="1" x14ac:dyDescent="0.25">
      <c r="A140" s="6" t="s">
        <v>279</v>
      </c>
      <c r="B140" s="6" t="s">
        <v>280</v>
      </c>
      <c r="C140" s="7">
        <v>61.85</v>
      </c>
      <c r="D140" s="16">
        <f t="shared" si="4"/>
        <v>0</v>
      </c>
      <c r="E140" s="35"/>
      <c r="F140" s="29">
        <f t="shared" si="5"/>
        <v>0</v>
      </c>
      <c r="G140" s="22" t="s">
        <v>275</v>
      </c>
      <c r="H140" s="26">
        <v>2.4500000000000002</v>
      </c>
    </row>
    <row r="141" spans="1:8" ht="15" customHeight="1" x14ac:dyDescent="0.25">
      <c r="A141" s="6" t="s">
        <v>281</v>
      </c>
      <c r="B141" s="6" t="s">
        <v>282</v>
      </c>
      <c r="C141" s="7">
        <v>20.37</v>
      </c>
      <c r="D141" s="16">
        <f t="shared" si="4"/>
        <v>0</v>
      </c>
      <c r="E141" s="35"/>
      <c r="F141" s="29">
        <f t="shared" si="5"/>
        <v>0</v>
      </c>
      <c r="G141" s="22" t="s">
        <v>170</v>
      </c>
      <c r="H141" s="26">
        <v>0.55000000000000004</v>
      </c>
    </row>
    <row r="142" spans="1:8" ht="15" customHeight="1" x14ac:dyDescent="0.25">
      <c r="A142" s="6" t="s">
        <v>283</v>
      </c>
      <c r="B142" s="6" t="s">
        <v>285</v>
      </c>
      <c r="C142" s="7">
        <v>23.8</v>
      </c>
      <c r="D142" s="16">
        <f t="shared" si="4"/>
        <v>0</v>
      </c>
      <c r="E142" s="35"/>
      <c r="F142" s="29">
        <f t="shared" si="5"/>
        <v>0</v>
      </c>
      <c r="G142" s="22" t="s">
        <v>284</v>
      </c>
      <c r="H142" s="26">
        <v>0.68</v>
      </c>
    </row>
    <row r="143" spans="1:8" ht="15" customHeight="1" x14ac:dyDescent="0.25">
      <c r="A143" s="6" t="s">
        <v>286</v>
      </c>
      <c r="B143" s="6" t="s">
        <v>287</v>
      </c>
      <c r="C143" s="7">
        <v>23.8</v>
      </c>
      <c r="D143" s="16">
        <f t="shared" si="4"/>
        <v>0</v>
      </c>
      <c r="E143" s="35"/>
      <c r="F143" s="29">
        <f t="shared" si="5"/>
        <v>0</v>
      </c>
      <c r="G143" s="22" t="s">
        <v>258</v>
      </c>
      <c r="H143" s="26">
        <v>0.82</v>
      </c>
    </row>
    <row r="144" spans="1:8" ht="15" customHeight="1" x14ac:dyDescent="0.25">
      <c r="A144" s="6" t="s">
        <v>288</v>
      </c>
      <c r="B144" s="6" t="s">
        <v>289</v>
      </c>
      <c r="C144" s="7">
        <v>28.62</v>
      </c>
      <c r="D144" s="16">
        <f t="shared" si="4"/>
        <v>0</v>
      </c>
      <c r="E144" s="35"/>
      <c r="F144" s="29">
        <f t="shared" si="5"/>
        <v>0</v>
      </c>
      <c r="G144" s="22" t="s">
        <v>24</v>
      </c>
      <c r="H144" s="26">
        <v>0.96</v>
      </c>
    </row>
    <row r="145" spans="1:8" ht="15" customHeight="1" x14ac:dyDescent="0.25">
      <c r="A145" s="6" t="s">
        <v>290</v>
      </c>
      <c r="B145" s="6" t="s">
        <v>291</v>
      </c>
      <c r="C145" s="7">
        <v>28.94</v>
      </c>
      <c r="D145" s="16">
        <f t="shared" si="4"/>
        <v>0</v>
      </c>
      <c r="E145" s="35"/>
      <c r="F145" s="29">
        <f t="shared" si="5"/>
        <v>0</v>
      </c>
      <c r="G145" s="22" t="s">
        <v>24</v>
      </c>
      <c r="H145" s="26">
        <v>1.1000000000000001</v>
      </c>
    </row>
    <row r="146" spans="1:8" ht="15" customHeight="1" x14ac:dyDescent="0.25">
      <c r="A146" s="6" t="s">
        <v>292</v>
      </c>
      <c r="B146" s="6" t="s">
        <v>293</v>
      </c>
      <c r="C146" s="7">
        <v>33.18</v>
      </c>
      <c r="D146" s="16">
        <f t="shared" si="4"/>
        <v>0</v>
      </c>
      <c r="E146" s="35"/>
      <c r="F146" s="29">
        <f t="shared" si="5"/>
        <v>0</v>
      </c>
      <c r="G146" s="22" t="s">
        <v>24</v>
      </c>
      <c r="H146" s="26">
        <v>1.23</v>
      </c>
    </row>
    <row r="147" spans="1:8" ht="15" customHeight="1" x14ac:dyDescent="0.25">
      <c r="A147" s="6" t="s">
        <v>294</v>
      </c>
      <c r="B147" s="6" t="s">
        <v>295</v>
      </c>
      <c r="C147" s="7">
        <v>33.18</v>
      </c>
      <c r="D147" s="16">
        <f t="shared" si="4"/>
        <v>0</v>
      </c>
      <c r="E147" s="35"/>
      <c r="F147" s="29">
        <f t="shared" si="5"/>
        <v>0</v>
      </c>
      <c r="G147" s="22" t="s">
        <v>24</v>
      </c>
      <c r="H147" s="26">
        <v>1.37</v>
      </c>
    </row>
    <row r="148" spans="1:8" ht="15" customHeight="1" x14ac:dyDescent="0.25">
      <c r="A148" s="6" t="s">
        <v>296</v>
      </c>
      <c r="B148" s="6" t="s">
        <v>297</v>
      </c>
      <c r="C148" s="7">
        <v>39.03</v>
      </c>
      <c r="D148" s="16">
        <f t="shared" si="4"/>
        <v>0</v>
      </c>
      <c r="E148" s="35"/>
      <c r="F148" s="29">
        <f t="shared" si="5"/>
        <v>0</v>
      </c>
      <c r="G148" s="22" t="s">
        <v>24</v>
      </c>
      <c r="H148" s="26">
        <v>1.51</v>
      </c>
    </row>
    <row r="149" spans="1:8" ht="15" customHeight="1" x14ac:dyDescent="0.25">
      <c r="A149" s="6" t="s">
        <v>298</v>
      </c>
      <c r="B149" s="6" t="s">
        <v>299</v>
      </c>
      <c r="C149" s="7">
        <v>39.03</v>
      </c>
      <c r="D149" s="16">
        <f t="shared" si="4"/>
        <v>0</v>
      </c>
      <c r="E149" s="35"/>
      <c r="F149" s="29">
        <f t="shared" si="5"/>
        <v>0</v>
      </c>
      <c r="G149" s="22" t="s">
        <v>24</v>
      </c>
      <c r="H149" s="26">
        <v>1.64</v>
      </c>
    </row>
    <row r="150" spans="1:8" ht="15" customHeight="1" x14ac:dyDescent="0.25">
      <c r="A150" s="6" t="s">
        <v>300</v>
      </c>
      <c r="B150" s="6" t="s">
        <v>302</v>
      </c>
      <c r="C150" s="7">
        <v>65.12</v>
      </c>
      <c r="D150" s="16">
        <f t="shared" si="4"/>
        <v>0</v>
      </c>
      <c r="E150" s="35"/>
      <c r="F150" s="29">
        <f t="shared" si="5"/>
        <v>0</v>
      </c>
      <c r="G150" s="22" t="s">
        <v>301</v>
      </c>
      <c r="H150" s="26">
        <v>1.92</v>
      </c>
    </row>
    <row r="151" spans="1:8" ht="15" customHeight="1" x14ac:dyDescent="0.25">
      <c r="A151" s="6" t="s">
        <v>303</v>
      </c>
      <c r="B151" s="6" t="s">
        <v>304</v>
      </c>
      <c r="C151" s="7">
        <v>65.12</v>
      </c>
      <c r="D151" s="16">
        <f t="shared" si="4"/>
        <v>0</v>
      </c>
      <c r="E151" s="35"/>
      <c r="F151" s="29">
        <f t="shared" si="5"/>
        <v>0</v>
      </c>
      <c r="G151" s="22" t="s">
        <v>301</v>
      </c>
      <c r="H151" s="26">
        <v>2.19</v>
      </c>
    </row>
    <row r="152" spans="1:8" ht="15" customHeight="1" x14ac:dyDescent="0.25">
      <c r="A152" s="6" t="s">
        <v>305</v>
      </c>
      <c r="B152" s="6" t="s">
        <v>306</v>
      </c>
      <c r="C152" s="7">
        <v>76.819999999999993</v>
      </c>
      <c r="D152" s="16">
        <f t="shared" si="4"/>
        <v>0</v>
      </c>
      <c r="E152" s="35"/>
      <c r="F152" s="29">
        <f t="shared" si="5"/>
        <v>0</v>
      </c>
      <c r="G152" s="22" t="s">
        <v>301</v>
      </c>
      <c r="H152" s="26">
        <v>2.46</v>
      </c>
    </row>
    <row r="153" spans="1:8" ht="15" customHeight="1" x14ac:dyDescent="0.25">
      <c r="A153" s="6" t="s">
        <v>307</v>
      </c>
      <c r="B153" s="6" t="s">
        <v>309</v>
      </c>
      <c r="C153" s="7">
        <v>76.819999999999993</v>
      </c>
      <c r="D153" s="16">
        <f t="shared" si="4"/>
        <v>0</v>
      </c>
      <c r="E153" s="35"/>
      <c r="F153" s="29">
        <f t="shared" si="5"/>
        <v>0</v>
      </c>
      <c r="G153" s="22" t="s">
        <v>308</v>
      </c>
      <c r="H153" s="26">
        <v>2.74</v>
      </c>
    </row>
    <row r="154" spans="1:8" ht="15" customHeight="1" x14ac:dyDescent="0.25">
      <c r="A154" s="6" t="s">
        <v>310</v>
      </c>
      <c r="B154" s="6" t="s">
        <v>311</v>
      </c>
      <c r="C154" s="7">
        <v>88.46</v>
      </c>
      <c r="D154" s="16">
        <f t="shared" si="4"/>
        <v>0</v>
      </c>
      <c r="E154" s="35"/>
      <c r="F154" s="29">
        <f t="shared" si="5"/>
        <v>0</v>
      </c>
      <c r="G154" s="22" t="s">
        <v>308</v>
      </c>
      <c r="H154" s="26">
        <v>3.01</v>
      </c>
    </row>
    <row r="155" spans="1:8" ht="15" customHeight="1" x14ac:dyDescent="0.25">
      <c r="A155" s="6" t="s">
        <v>312</v>
      </c>
      <c r="B155" s="6" t="s">
        <v>313</v>
      </c>
      <c r="C155" s="7">
        <v>88.46</v>
      </c>
      <c r="D155" s="16">
        <f t="shared" si="4"/>
        <v>0</v>
      </c>
      <c r="E155" s="35"/>
      <c r="F155" s="29">
        <f t="shared" si="5"/>
        <v>0</v>
      </c>
      <c r="G155" s="22" t="s">
        <v>308</v>
      </c>
      <c r="H155" s="26">
        <v>3.28</v>
      </c>
    </row>
    <row r="156" spans="1:8" ht="15" customHeight="1" x14ac:dyDescent="0.25">
      <c r="A156" s="6" t="s">
        <v>314</v>
      </c>
      <c r="B156" s="6" t="s">
        <v>316</v>
      </c>
      <c r="C156" s="7">
        <v>63.78</v>
      </c>
      <c r="D156" s="16">
        <f t="shared" si="4"/>
        <v>0</v>
      </c>
      <c r="E156" s="35"/>
      <c r="F156" s="29">
        <f t="shared" si="5"/>
        <v>0</v>
      </c>
      <c r="G156" s="22" t="s">
        <v>315</v>
      </c>
      <c r="H156" s="26">
        <v>1.0900000000000001</v>
      </c>
    </row>
    <row r="157" spans="1:8" ht="15" customHeight="1" x14ac:dyDescent="0.25">
      <c r="A157" s="6" t="s">
        <v>317</v>
      </c>
      <c r="B157" s="6" t="s">
        <v>318</v>
      </c>
      <c r="C157" s="7">
        <v>65.19</v>
      </c>
      <c r="D157" s="16">
        <f t="shared" si="4"/>
        <v>0</v>
      </c>
      <c r="E157" s="35"/>
      <c r="F157" s="29">
        <f t="shared" si="5"/>
        <v>0</v>
      </c>
      <c r="G157" s="22" t="s">
        <v>315</v>
      </c>
      <c r="H157" s="26">
        <v>1.3</v>
      </c>
    </row>
    <row r="158" spans="1:8" ht="15" customHeight="1" x14ac:dyDescent="0.25">
      <c r="A158" s="6" t="s">
        <v>319</v>
      </c>
      <c r="B158" s="6" t="s">
        <v>321</v>
      </c>
      <c r="C158" s="7">
        <v>77.53</v>
      </c>
      <c r="D158" s="16">
        <f t="shared" si="4"/>
        <v>0</v>
      </c>
      <c r="E158" s="35"/>
      <c r="F158" s="29">
        <f t="shared" si="5"/>
        <v>0</v>
      </c>
      <c r="G158" s="22" t="s">
        <v>320</v>
      </c>
      <c r="H158" s="26">
        <v>1.52</v>
      </c>
    </row>
    <row r="159" spans="1:8" ht="15" customHeight="1" x14ac:dyDescent="0.25">
      <c r="A159" s="6" t="s">
        <v>322</v>
      </c>
      <c r="B159" s="6" t="s">
        <v>323</v>
      </c>
      <c r="C159" s="7">
        <v>77.53</v>
      </c>
      <c r="D159" s="16">
        <f t="shared" si="4"/>
        <v>0</v>
      </c>
      <c r="E159" s="35"/>
      <c r="F159" s="29">
        <f t="shared" si="5"/>
        <v>0</v>
      </c>
      <c r="G159" s="22" t="s">
        <v>320</v>
      </c>
      <c r="H159" s="26">
        <v>1.74</v>
      </c>
    </row>
    <row r="160" spans="1:8" ht="15" customHeight="1" x14ac:dyDescent="0.25">
      <c r="A160" s="6" t="s">
        <v>324</v>
      </c>
      <c r="B160" s="6" t="s">
        <v>326</v>
      </c>
      <c r="C160" s="7">
        <v>86.09</v>
      </c>
      <c r="D160" s="16">
        <f t="shared" si="4"/>
        <v>0</v>
      </c>
      <c r="E160" s="35"/>
      <c r="F160" s="29">
        <f t="shared" si="5"/>
        <v>0</v>
      </c>
      <c r="G160" s="22" t="s">
        <v>325</v>
      </c>
      <c r="H160" s="26">
        <v>1.95</v>
      </c>
    </row>
    <row r="161" spans="1:8" ht="15" customHeight="1" x14ac:dyDescent="0.25">
      <c r="A161" s="6" t="s">
        <v>327</v>
      </c>
      <c r="B161" s="6" t="s">
        <v>328</v>
      </c>
      <c r="C161" s="7">
        <v>86.09</v>
      </c>
      <c r="D161" s="16">
        <f t="shared" si="4"/>
        <v>0</v>
      </c>
      <c r="E161" s="35"/>
      <c r="F161" s="29">
        <f t="shared" si="5"/>
        <v>0</v>
      </c>
      <c r="G161" s="22" t="s">
        <v>301</v>
      </c>
      <c r="H161" s="26">
        <v>2.17</v>
      </c>
    </row>
    <row r="162" spans="1:8" ht="15" customHeight="1" x14ac:dyDescent="0.25">
      <c r="A162" s="6" t="s">
        <v>329</v>
      </c>
      <c r="B162" s="6" t="s">
        <v>330</v>
      </c>
      <c r="C162" s="7">
        <v>89.68</v>
      </c>
      <c r="D162" s="16">
        <f t="shared" si="4"/>
        <v>0</v>
      </c>
      <c r="E162" s="35"/>
      <c r="F162" s="29">
        <f t="shared" si="5"/>
        <v>0</v>
      </c>
      <c r="G162" s="22" t="s">
        <v>301</v>
      </c>
      <c r="H162" s="26">
        <v>2.39</v>
      </c>
    </row>
    <row r="163" spans="1:8" ht="15" customHeight="1" x14ac:dyDescent="0.25">
      <c r="A163" s="6" t="s">
        <v>331</v>
      </c>
      <c r="B163" s="6" t="s">
        <v>332</v>
      </c>
      <c r="C163" s="7">
        <v>89.68</v>
      </c>
      <c r="D163" s="16">
        <f t="shared" si="4"/>
        <v>0</v>
      </c>
      <c r="E163" s="35"/>
      <c r="F163" s="29">
        <f t="shared" si="5"/>
        <v>0</v>
      </c>
      <c r="G163" s="22" t="s">
        <v>301</v>
      </c>
      <c r="H163" s="26">
        <v>2.61</v>
      </c>
    </row>
    <row r="164" spans="1:8" ht="15" customHeight="1" x14ac:dyDescent="0.25">
      <c r="A164" s="6" t="s">
        <v>333</v>
      </c>
      <c r="B164" s="6" t="s">
        <v>334</v>
      </c>
      <c r="C164" s="7">
        <v>113.74</v>
      </c>
      <c r="D164" s="16">
        <f t="shared" si="4"/>
        <v>0</v>
      </c>
      <c r="E164" s="35"/>
      <c r="F164" s="29">
        <f t="shared" si="5"/>
        <v>0</v>
      </c>
      <c r="G164" s="22" t="s">
        <v>308</v>
      </c>
      <c r="H164" s="26">
        <v>3.04</v>
      </c>
    </row>
    <row r="165" spans="1:8" ht="15" customHeight="1" x14ac:dyDescent="0.25">
      <c r="A165" s="6" t="s">
        <v>335</v>
      </c>
      <c r="B165" s="6" t="s">
        <v>337</v>
      </c>
      <c r="C165" s="7">
        <v>114.48</v>
      </c>
      <c r="D165" s="16">
        <f t="shared" si="4"/>
        <v>0</v>
      </c>
      <c r="E165" s="35"/>
      <c r="F165" s="29">
        <f t="shared" si="5"/>
        <v>0</v>
      </c>
      <c r="G165" s="22" t="s">
        <v>336</v>
      </c>
      <c r="H165" s="26">
        <v>3.47</v>
      </c>
    </row>
    <row r="166" spans="1:8" ht="15" customHeight="1" x14ac:dyDescent="0.25">
      <c r="A166" s="6" t="s">
        <v>338</v>
      </c>
      <c r="B166" s="6" t="s">
        <v>339</v>
      </c>
      <c r="C166" s="7">
        <v>127.71</v>
      </c>
      <c r="D166" s="16">
        <f t="shared" si="4"/>
        <v>0</v>
      </c>
      <c r="E166" s="35"/>
      <c r="F166" s="29">
        <f t="shared" si="5"/>
        <v>0</v>
      </c>
      <c r="G166" s="23"/>
      <c r="H166" s="26">
        <v>3.91</v>
      </c>
    </row>
    <row r="167" spans="1:8" ht="15" customHeight="1" x14ac:dyDescent="0.25">
      <c r="A167" s="6" t="s">
        <v>340</v>
      </c>
      <c r="B167" s="6" t="s">
        <v>342</v>
      </c>
      <c r="C167" s="7">
        <v>127.71</v>
      </c>
      <c r="D167" s="16">
        <f t="shared" si="4"/>
        <v>0</v>
      </c>
      <c r="E167" s="35"/>
      <c r="F167" s="29">
        <f t="shared" si="5"/>
        <v>0</v>
      </c>
      <c r="G167" s="22" t="s">
        <v>341</v>
      </c>
      <c r="H167" s="26">
        <v>4.34</v>
      </c>
    </row>
    <row r="168" spans="1:8" ht="15" customHeight="1" x14ac:dyDescent="0.25">
      <c r="A168" s="6" t="s">
        <v>343</v>
      </c>
      <c r="B168" s="6" t="s">
        <v>344</v>
      </c>
      <c r="C168" s="7">
        <v>142.81</v>
      </c>
      <c r="D168" s="16">
        <f t="shared" si="4"/>
        <v>0</v>
      </c>
      <c r="E168" s="35"/>
      <c r="F168" s="29">
        <f t="shared" si="5"/>
        <v>0</v>
      </c>
      <c r="G168" s="22" t="s">
        <v>341</v>
      </c>
      <c r="H168" s="26">
        <v>4.78</v>
      </c>
    </row>
    <row r="169" spans="1:8" ht="15" customHeight="1" x14ac:dyDescent="0.25">
      <c r="A169" s="6" t="s">
        <v>345</v>
      </c>
      <c r="B169" s="6" t="s">
        <v>346</v>
      </c>
      <c r="C169" s="7">
        <v>142.81</v>
      </c>
      <c r="D169" s="16">
        <f t="shared" si="4"/>
        <v>0</v>
      </c>
      <c r="E169" s="35"/>
      <c r="F169" s="29">
        <f t="shared" si="5"/>
        <v>0</v>
      </c>
      <c r="G169" s="22" t="s">
        <v>341</v>
      </c>
      <c r="H169" s="26">
        <v>5.21</v>
      </c>
    </row>
    <row r="170" spans="1:8" ht="15" customHeight="1" x14ac:dyDescent="0.25">
      <c r="A170" s="6" t="s">
        <v>347</v>
      </c>
      <c r="B170" s="6" t="s">
        <v>348</v>
      </c>
      <c r="C170" s="7">
        <v>74.209999999999994</v>
      </c>
      <c r="D170" s="16">
        <f t="shared" si="4"/>
        <v>0</v>
      </c>
      <c r="E170" s="35"/>
      <c r="F170" s="29">
        <f t="shared" si="5"/>
        <v>0</v>
      </c>
      <c r="G170" s="22" t="s">
        <v>325</v>
      </c>
      <c r="H170" s="26">
        <v>1.49</v>
      </c>
    </row>
    <row r="171" spans="1:8" ht="15" customHeight="1" x14ac:dyDescent="0.25">
      <c r="A171" s="6" t="s">
        <v>349</v>
      </c>
      <c r="B171" s="6" t="s">
        <v>350</v>
      </c>
      <c r="C171" s="7">
        <v>81.96</v>
      </c>
      <c r="D171" s="16">
        <f t="shared" si="4"/>
        <v>0</v>
      </c>
      <c r="E171" s="35"/>
      <c r="F171" s="29">
        <f t="shared" si="5"/>
        <v>0</v>
      </c>
      <c r="G171" s="22" t="s">
        <v>325</v>
      </c>
      <c r="H171" s="26">
        <v>1.71</v>
      </c>
    </row>
    <row r="172" spans="1:8" ht="15" customHeight="1" x14ac:dyDescent="0.25">
      <c r="A172" s="6" t="s">
        <v>351</v>
      </c>
      <c r="B172" s="6" t="s">
        <v>352</v>
      </c>
      <c r="C172" s="7">
        <v>99.22</v>
      </c>
      <c r="D172" s="16">
        <f t="shared" si="4"/>
        <v>0</v>
      </c>
      <c r="E172" s="35"/>
      <c r="F172" s="29">
        <f t="shared" si="5"/>
        <v>0</v>
      </c>
      <c r="G172" s="22" t="s">
        <v>301</v>
      </c>
      <c r="H172" s="26">
        <v>1.99</v>
      </c>
    </row>
    <row r="173" spans="1:8" ht="15" customHeight="1" x14ac:dyDescent="0.25">
      <c r="A173" s="6" t="s">
        <v>353</v>
      </c>
      <c r="B173" s="6" t="s">
        <v>354</v>
      </c>
      <c r="C173" s="7">
        <v>99.22</v>
      </c>
      <c r="D173" s="16">
        <f t="shared" si="4"/>
        <v>0</v>
      </c>
      <c r="E173" s="35"/>
      <c r="F173" s="29">
        <f t="shared" si="5"/>
        <v>0</v>
      </c>
      <c r="G173" s="22" t="s">
        <v>301</v>
      </c>
      <c r="H173" s="26">
        <v>2.27</v>
      </c>
    </row>
    <row r="174" spans="1:8" ht="15" customHeight="1" x14ac:dyDescent="0.25">
      <c r="A174" s="6" t="s">
        <v>355</v>
      </c>
      <c r="B174" s="6" t="s">
        <v>357</v>
      </c>
      <c r="C174" s="7">
        <v>108.64</v>
      </c>
      <c r="D174" s="16">
        <f t="shared" si="4"/>
        <v>0</v>
      </c>
      <c r="E174" s="35"/>
      <c r="F174" s="29">
        <f t="shared" si="5"/>
        <v>0</v>
      </c>
      <c r="G174" s="22" t="s">
        <v>356</v>
      </c>
      <c r="H174" s="26">
        <v>2.56</v>
      </c>
    </row>
    <row r="175" spans="1:8" ht="15" customHeight="1" x14ac:dyDescent="0.25">
      <c r="A175" s="6" t="s">
        <v>358</v>
      </c>
      <c r="B175" s="6" t="s">
        <v>359</v>
      </c>
      <c r="C175" s="7">
        <v>108.64</v>
      </c>
      <c r="D175" s="16">
        <f t="shared" si="4"/>
        <v>0</v>
      </c>
      <c r="E175" s="35"/>
      <c r="F175" s="29">
        <f t="shared" si="5"/>
        <v>0</v>
      </c>
      <c r="G175" s="22" t="s">
        <v>336</v>
      </c>
      <c r="H175" s="26">
        <v>2.84</v>
      </c>
    </row>
    <row r="176" spans="1:8" ht="15" customHeight="1" x14ac:dyDescent="0.25">
      <c r="A176" s="6" t="s">
        <v>360</v>
      </c>
      <c r="B176" s="6" t="s">
        <v>361</v>
      </c>
      <c r="C176" s="7">
        <v>119.07</v>
      </c>
      <c r="D176" s="16">
        <f t="shared" si="4"/>
        <v>0</v>
      </c>
      <c r="E176" s="35"/>
      <c r="F176" s="29">
        <f t="shared" si="5"/>
        <v>0</v>
      </c>
      <c r="G176" s="22" t="s">
        <v>336</v>
      </c>
      <c r="H176" s="26">
        <v>3.13</v>
      </c>
    </row>
    <row r="177" spans="1:8" ht="15" customHeight="1" x14ac:dyDescent="0.25">
      <c r="A177" s="6" t="s">
        <v>362</v>
      </c>
      <c r="B177" s="6" t="s">
        <v>363</v>
      </c>
      <c r="C177" s="7">
        <v>119.07</v>
      </c>
      <c r="D177" s="16">
        <f t="shared" si="4"/>
        <v>0</v>
      </c>
      <c r="E177" s="35"/>
      <c r="F177" s="29">
        <f t="shared" si="5"/>
        <v>0</v>
      </c>
      <c r="G177" s="22" t="s">
        <v>336</v>
      </c>
      <c r="H177" s="26">
        <v>3.41</v>
      </c>
    </row>
    <row r="178" spans="1:8" ht="15" customHeight="1" x14ac:dyDescent="0.25">
      <c r="A178" s="6" t="s">
        <v>364</v>
      </c>
      <c r="B178" s="6" t="s">
        <v>365</v>
      </c>
      <c r="C178" s="7">
        <v>160.59</v>
      </c>
      <c r="D178" s="16">
        <f t="shared" si="4"/>
        <v>0</v>
      </c>
      <c r="E178" s="35"/>
      <c r="F178" s="29">
        <f t="shared" si="5"/>
        <v>0</v>
      </c>
      <c r="G178" s="22" t="s">
        <v>341</v>
      </c>
      <c r="H178" s="26">
        <v>3.98</v>
      </c>
    </row>
    <row r="179" spans="1:8" ht="15" customHeight="1" x14ac:dyDescent="0.25">
      <c r="A179" s="6" t="s">
        <v>366</v>
      </c>
      <c r="B179" s="6" t="s">
        <v>368</v>
      </c>
      <c r="C179" s="7">
        <v>160.59</v>
      </c>
      <c r="D179" s="16">
        <f t="shared" si="4"/>
        <v>0</v>
      </c>
      <c r="E179" s="35"/>
      <c r="F179" s="29">
        <f t="shared" si="5"/>
        <v>0</v>
      </c>
      <c r="G179" s="22" t="s">
        <v>367</v>
      </c>
      <c r="H179" s="26">
        <v>4.55</v>
      </c>
    </row>
    <row r="180" spans="1:8" ht="15" customHeight="1" x14ac:dyDescent="0.25">
      <c r="A180" s="6" t="s">
        <v>369</v>
      </c>
      <c r="B180" s="6" t="s">
        <v>370</v>
      </c>
      <c r="C180" s="7">
        <v>180.55</v>
      </c>
      <c r="D180" s="16">
        <f t="shared" si="4"/>
        <v>0</v>
      </c>
      <c r="E180" s="35"/>
      <c r="F180" s="29">
        <f t="shared" si="5"/>
        <v>0</v>
      </c>
      <c r="G180" s="22" t="s">
        <v>367</v>
      </c>
      <c r="H180" s="26">
        <v>5.12</v>
      </c>
    </row>
    <row r="181" spans="1:8" ht="15" customHeight="1" x14ac:dyDescent="0.25">
      <c r="A181" s="6" t="s">
        <v>371</v>
      </c>
      <c r="B181" s="6" t="s">
        <v>373</v>
      </c>
      <c r="C181" s="7">
        <v>180.55</v>
      </c>
      <c r="D181" s="16">
        <f t="shared" si="4"/>
        <v>0</v>
      </c>
      <c r="E181" s="35"/>
      <c r="F181" s="29">
        <f t="shared" si="5"/>
        <v>0</v>
      </c>
      <c r="G181" s="22" t="s">
        <v>372</v>
      </c>
      <c r="H181" s="26">
        <v>5.69</v>
      </c>
    </row>
    <row r="182" spans="1:8" ht="15" customHeight="1" x14ac:dyDescent="0.25">
      <c r="A182" s="6" t="s">
        <v>374</v>
      </c>
      <c r="B182" s="6" t="s">
        <v>375</v>
      </c>
      <c r="C182" s="7">
        <v>199.41</v>
      </c>
      <c r="D182" s="16">
        <f t="shared" si="4"/>
        <v>0</v>
      </c>
      <c r="E182" s="35"/>
      <c r="F182" s="29">
        <f t="shared" si="5"/>
        <v>0</v>
      </c>
      <c r="G182" s="22" t="s">
        <v>372</v>
      </c>
      <c r="H182" s="26">
        <v>6</v>
      </c>
    </row>
    <row r="183" spans="1:8" ht="15" customHeight="1" x14ac:dyDescent="0.25">
      <c r="A183" s="6" t="s">
        <v>376</v>
      </c>
      <c r="B183" s="6" t="s">
        <v>377</v>
      </c>
      <c r="C183" s="7">
        <v>199.41</v>
      </c>
      <c r="D183" s="16">
        <f t="shared" si="4"/>
        <v>0</v>
      </c>
      <c r="E183" s="35"/>
      <c r="F183" s="29">
        <f t="shared" si="5"/>
        <v>0</v>
      </c>
      <c r="G183" s="22" t="s">
        <v>372</v>
      </c>
      <c r="H183" s="26">
        <v>6.82</v>
      </c>
    </row>
    <row r="184" spans="1:8" ht="15" customHeight="1" x14ac:dyDescent="0.25">
      <c r="A184" s="6" t="s">
        <v>378</v>
      </c>
      <c r="B184" s="6" t="s">
        <v>379</v>
      </c>
      <c r="C184" s="7">
        <v>112.13</v>
      </c>
      <c r="D184" s="16">
        <f t="shared" si="4"/>
        <v>0</v>
      </c>
      <c r="E184" s="35"/>
      <c r="F184" s="29">
        <f t="shared" si="5"/>
        <v>0</v>
      </c>
      <c r="G184" s="22" t="s">
        <v>275</v>
      </c>
      <c r="H184" s="26">
        <v>2.33</v>
      </c>
    </row>
    <row r="185" spans="1:8" ht="15" customHeight="1" x14ac:dyDescent="0.25">
      <c r="A185" s="6" t="s">
        <v>380</v>
      </c>
      <c r="B185" s="6" t="s">
        <v>381</v>
      </c>
      <c r="C185" s="7">
        <v>134.29</v>
      </c>
      <c r="D185" s="16">
        <f t="shared" si="4"/>
        <v>0</v>
      </c>
      <c r="E185" s="35"/>
      <c r="F185" s="29">
        <f t="shared" si="5"/>
        <v>0</v>
      </c>
      <c r="G185" s="22" t="s">
        <v>336</v>
      </c>
      <c r="H185" s="26">
        <v>3.24</v>
      </c>
    </row>
    <row r="186" spans="1:8" ht="15" customHeight="1" x14ac:dyDescent="0.25">
      <c r="A186" s="6" t="s">
        <v>382</v>
      </c>
      <c r="B186" s="6" t="s">
        <v>384</v>
      </c>
      <c r="C186" s="7">
        <v>152.85</v>
      </c>
      <c r="D186" s="16">
        <f t="shared" si="4"/>
        <v>0</v>
      </c>
      <c r="E186" s="35"/>
      <c r="F186" s="29">
        <f t="shared" si="5"/>
        <v>0</v>
      </c>
      <c r="G186" s="22" t="s">
        <v>383</v>
      </c>
      <c r="H186" s="26">
        <v>3.64</v>
      </c>
    </row>
    <row r="187" spans="1:8" ht="15" customHeight="1" x14ac:dyDescent="0.25">
      <c r="A187" s="6" t="s">
        <v>385</v>
      </c>
      <c r="B187" s="6" t="s">
        <v>386</v>
      </c>
      <c r="C187" s="7">
        <v>152.85</v>
      </c>
      <c r="D187" s="16">
        <f t="shared" si="4"/>
        <v>0</v>
      </c>
      <c r="E187" s="35"/>
      <c r="F187" s="29">
        <f t="shared" si="5"/>
        <v>0</v>
      </c>
      <c r="G187" s="22" t="s">
        <v>367</v>
      </c>
      <c r="H187" s="26">
        <v>4.05</v>
      </c>
    </row>
    <row r="188" spans="1:8" ht="15" customHeight="1" x14ac:dyDescent="0.25">
      <c r="A188" s="6" t="s">
        <v>387</v>
      </c>
      <c r="B188" s="6" t="s">
        <v>388</v>
      </c>
      <c r="C188" s="7">
        <v>161.37</v>
      </c>
      <c r="D188" s="16">
        <f t="shared" si="4"/>
        <v>0</v>
      </c>
      <c r="E188" s="35"/>
      <c r="F188" s="29">
        <f t="shared" si="5"/>
        <v>0</v>
      </c>
      <c r="G188" s="22" t="s">
        <v>367</v>
      </c>
      <c r="H188" s="26"/>
    </row>
    <row r="189" spans="1:8" ht="15" customHeight="1" x14ac:dyDescent="0.25">
      <c r="A189" s="6" t="s">
        <v>389</v>
      </c>
      <c r="B189" s="6" t="s">
        <v>390</v>
      </c>
      <c r="C189" s="7">
        <v>161.37</v>
      </c>
      <c r="D189" s="16">
        <f t="shared" si="4"/>
        <v>0</v>
      </c>
      <c r="E189" s="35"/>
      <c r="F189" s="29">
        <f t="shared" si="5"/>
        <v>0</v>
      </c>
      <c r="G189" s="22" t="s">
        <v>367</v>
      </c>
      <c r="H189" s="26">
        <v>4.8600000000000003</v>
      </c>
    </row>
    <row r="190" spans="1:8" ht="15" customHeight="1" x14ac:dyDescent="0.25">
      <c r="A190" s="6" t="s">
        <v>391</v>
      </c>
      <c r="B190" s="6" t="s">
        <v>393</v>
      </c>
      <c r="C190" s="7">
        <v>188.86</v>
      </c>
      <c r="D190" s="16">
        <f t="shared" si="4"/>
        <v>0</v>
      </c>
      <c r="E190" s="35"/>
      <c r="F190" s="29">
        <f t="shared" si="5"/>
        <v>0</v>
      </c>
      <c r="G190" s="22" t="s">
        <v>392</v>
      </c>
      <c r="H190" s="26">
        <v>5.67</v>
      </c>
    </row>
    <row r="191" spans="1:8" ht="15" customHeight="1" x14ac:dyDescent="0.25">
      <c r="A191" s="6" t="s">
        <v>394</v>
      </c>
      <c r="B191" s="6" t="s">
        <v>395</v>
      </c>
      <c r="C191" s="7">
        <v>188.86</v>
      </c>
      <c r="D191" s="16">
        <f t="shared" si="4"/>
        <v>0</v>
      </c>
      <c r="E191" s="35"/>
      <c r="F191" s="29">
        <f t="shared" si="5"/>
        <v>0</v>
      </c>
      <c r="G191" s="22" t="s">
        <v>392</v>
      </c>
      <c r="H191" s="26">
        <v>6.47</v>
      </c>
    </row>
    <row r="192" spans="1:8" ht="15" customHeight="1" x14ac:dyDescent="0.25">
      <c r="A192" s="6" t="s">
        <v>396</v>
      </c>
      <c r="B192" s="6" t="s">
        <v>397</v>
      </c>
      <c r="C192" s="7">
        <v>216.01</v>
      </c>
      <c r="D192" s="16">
        <f t="shared" si="4"/>
        <v>0</v>
      </c>
      <c r="E192" s="35"/>
      <c r="F192" s="29">
        <f t="shared" si="5"/>
        <v>0</v>
      </c>
      <c r="G192" s="22" t="s">
        <v>392</v>
      </c>
      <c r="H192" s="26">
        <v>7.28</v>
      </c>
    </row>
    <row r="193" spans="1:8" ht="15" customHeight="1" x14ac:dyDescent="0.25">
      <c r="A193" s="6" t="s">
        <v>398</v>
      </c>
      <c r="B193" s="6" t="s">
        <v>400</v>
      </c>
      <c r="C193" s="7">
        <v>216.01</v>
      </c>
      <c r="D193" s="16">
        <f t="shared" si="4"/>
        <v>0</v>
      </c>
      <c r="E193" s="35"/>
      <c r="F193" s="29">
        <f t="shared" si="5"/>
        <v>0</v>
      </c>
      <c r="G193" s="22" t="s">
        <v>399</v>
      </c>
      <c r="H193" s="26">
        <v>8.09</v>
      </c>
    </row>
    <row r="194" spans="1:8" ht="15" customHeight="1" x14ac:dyDescent="0.25">
      <c r="A194" s="6" t="s">
        <v>401</v>
      </c>
      <c r="B194" s="6" t="s">
        <v>402</v>
      </c>
      <c r="C194" s="7">
        <v>252.43</v>
      </c>
      <c r="D194" s="16">
        <f t="shared" si="4"/>
        <v>0</v>
      </c>
      <c r="E194" s="35"/>
      <c r="F194" s="29">
        <f t="shared" si="5"/>
        <v>0</v>
      </c>
      <c r="G194" s="22" t="s">
        <v>399</v>
      </c>
      <c r="H194" s="26">
        <v>8.9</v>
      </c>
    </row>
    <row r="195" spans="1:8" ht="15" customHeight="1" x14ac:dyDescent="0.25">
      <c r="A195" s="6" t="s">
        <v>403</v>
      </c>
      <c r="B195" s="6" t="s">
        <v>404</v>
      </c>
      <c r="C195" s="7">
        <v>252.43</v>
      </c>
      <c r="D195" s="16">
        <f t="shared" si="4"/>
        <v>0</v>
      </c>
      <c r="E195" s="35"/>
      <c r="F195" s="29">
        <f t="shared" si="5"/>
        <v>0</v>
      </c>
      <c r="G195" s="22" t="s">
        <v>399</v>
      </c>
      <c r="H195" s="26">
        <v>9.7100000000000009</v>
      </c>
    </row>
    <row r="196" spans="1:8" ht="15" customHeight="1" x14ac:dyDescent="0.25">
      <c r="A196" s="6" t="s">
        <v>838</v>
      </c>
      <c r="B196" s="6" t="s">
        <v>839</v>
      </c>
      <c r="C196" s="7">
        <v>322.24</v>
      </c>
      <c r="D196" s="16">
        <f t="shared" si="4"/>
        <v>0</v>
      </c>
      <c r="E196" s="35"/>
      <c r="F196" s="29">
        <f t="shared" si="5"/>
        <v>0</v>
      </c>
      <c r="G196" s="22"/>
      <c r="H196" s="26"/>
    </row>
    <row r="197" spans="1:8" ht="15" customHeight="1" x14ac:dyDescent="0.25">
      <c r="A197" s="6" t="s">
        <v>833</v>
      </c>
      <c r="B197" s="6" t="s">
        <v>840</v>
      </c>
      <c r="C197" s="7">
        <v>352.98</v>
      </c>
      <c r="D197" s="16">
        <f t="shared" si="4"/>
        <v>0</v>
      </c>
      <c r="E197" s="35"/>
      <c r="F197" s="29">
        <f t="shared" si="5"/>
        <v>0</v>
      </c>
      <c r="G197" s="22"/>
      <c r="H197" s="26"/>
    </row>
    <row r="198" spans="1:8" ht="15" customHeight="1" x14ac:dyDescent="0.25">
      <c r="A198" s="6" t="s">
        <v>834</v>
      </c>
      <c r="B198" s="6" t="s">
        <v>841</v>
      </c>
      <c r="C198" s="7">
        <v>404.92</v>
      </c>
      <c r="D198" s="16">
        <f t="shared" si="4"/>
        <v>0</v>
      </c>
      <c r="E198" s="35"/>
      <c r="F198" s="29">
        <f t="shared" si="5"/>
        <v>0</v>
      </c>
      <c r="G198" s="22"/>
      <c r="H198" s="26"/>
    </row>
    <row r="199" spans="1:8" ht="15" customHeight="1" x14ac:dyDescent="0.25">
      <c r="A199" s="6" t="s">
        <v>835</v>
      </c>
      <c r="B199" s="6" t="s">
        <v>842</v>
      </c>
      <c r="C199" s="7">
        <v>445.2</v>
      </c>
      <c r="D199" s="16">
        <f t="shared" si="4"/>
        <v>0</v>
      </c>
      <c r="E199" s="35"/>
      <c r="F199" s="29">
        <f t="shared" si="5"/>
        <v>0</v>
      </c>
      <c r="G199" s="22"/>
      <c r="H199" s="26"/>
    </row>
    <row r="200" spans="1:8" ht="15" customHeight="1" x14ac:dyDescent="0.25">
      <c r="A200" s="6" t="s">
        <v>836</v>
      </c>
      <c r="B200" s="6" t="s">
        <v>843</v>
      </c>
      <c r="C200" s="7">
        <v>477</v>
      </c>
      <c r="D200" s="16">
        <f t="shared" si="4"/>
        <v>0</v>
      </c>
      <c r="E200" s="35"/>
      <c r="F200" s="29">
        <f t="shared" si="5"/>
        <v>0</v>
      </c>
      <c r="G200" s="22"/>
      <c r="H200" s="26"/>
    </row>
    <row r="201" spans="1:8" ht="15" customHeight="1" x14ac:dyDescent="0.25">
      <c r="A201" s="6" t="s">
        <v>837</v>
      </c>
      <c r="B201" s="6" t="s">
        <v>844</v>
      </c>
      <c r="C201" s="7">
        <v>646.6</v>
      </c>
      <c r="D201" s="16">
        <f t="shared" si="4"/>
        <v>0</v>
      </c>
      <c r="E201" s="35"/>
      <c r="F201" s="29">
        <f t="shared" si="5"/>
        <v>0</v>
      </c>
      <c r="G201" s="22"/>
      <c r="H201" s="26"/>
    </row>
    <row r="202" spans="1:8" ht="15" customHeight="1" x14ac:dyDescent="0.25">
      <c r="A202" s="6" t="s">
        <v>405</v>
      </c>
      <c r="B202" s="6" t="s">
        <v>406</v>
      </c>
      <c r="C202" s="7">
        <v>302.10000000000002</v>
      </c>
      <c r="D202" s="16">
        <f t="shared" si="4"/>
        <v>0</v>
      </c>
      <c r="E202" s="35"/>
      <c r="F202" s="29">
        <f t="shared" si="5"/>
        <v>0</v>
      </c>
      <c r="G202" s="23"/>
      <c r="H202" s="26">
        <v>4.45</v>
      </c>
    </row>
    <row r="203" spans="1:8" ht="15" customHeight="1" x14ac:dyDescent="0.25">
      <c r="A203" s="6" t="s">
        <v>407</v>
      </c>
      <c r="B203" s="6" t="s">
        <v>408</v>
      </c>
      <c r="C203" s="7">
        <v>333.9</v>
      </c>
      <c r="D203" s="16">
        <f t="shared" si="4"/>
        <v>0</v>
      </c>
      <c r="E203" s="35"/>
      <c r="F203" s="29">
        <f t="shared" si="5"/>
        <v>0</v>
      </c>
      <c r="G203" s="23"/>
      <c r="H203" s="26">
        <v>6</v>
      </c>
    </row>
    <row r="204" spans="1:8" ht="15" customHeight="1" x14ac:dyDescent="0.25">
      <c r="A204" s="6" t="s">
        <v>409</v>
      </c>
      <c r="B204" s="6" t="s">
        <v>410</v>
      </c>
      <c r="C204" s="7">
        <v>402.8</v>
      </c>
      <c r="D204" s="16">
        <f t="shared" si="4"/>
        <v>0</v>
      </c>
      <c r="E204" s="35"/>
      <c r="F204" s="29">
        <f t="shared" si="5"/>
        <v>0</v>
      </c>
      <c r="G204" s="23"/>
      <c r="H204" s="26">
        <v>8.5399999999999991</v>
      </c>
    </row>
    <row r="205" spans="1:8" ht="15" customHeight="1" x14ac:dyDescent="0.25">
      <c r="A205" s="6" t="s">
        <v>411</v>
      </c>
      <c r="B205" s="6" t="s">
        <v>412</v>
      </c>
      <c r="C205" s="7">
        <v>424</v>
      </c>
      <c r="D205" s="16">
        <f t="shared" si="4"/>
        <v>0</v>
      </c>
      <c r="E205" s="35"/>
      <c r="F205" s="29">
        <f t="shared" si="5"/>
        <v>0</v>
      </c>
      <c r="G205" s="23"/>
      <c r="H205" s="26">
        <v>11.38</v>
      </c>
    </row>
    <row r="206" spans="1:8" ht="15" customHeight="1" x14ac:dyDescent="0.25">
      <c r="A206" s="6" t="s">
        <v>413</v>
      </c>
      <c r="B206" s="6" t="s">
        <v>414</v>
      </c>
      <c r="C206" s="7">
        <v>593.6</v>
      </c>
      <c r="D206" s="16">
        <f t="shared" si="4"/>
        <v>0</v>
      </c>
      <c r="E206" s="35"/>
      <c r="F206" s="29">
        <f t="shared" si="5"/>
        <v>0</v>
      </c>
      <c r="G206" s="23"/>
      <c r="H206" s="26">
        <v>14.23</v>
      </c>
    </row>
    <row r="207" spans="1:8" ht="15" customHeight="1" x14ac:dyDescent="0.25">
      <c r="A207" s="6" t="s">
        <v>415</v>
      </c>
      <c r="B207" s="6" t="s">
        <v>416</v>
      </c>
      <c r="C207" s="7">
        <v>730.34</v>
      </c>
      <c r="D207" s="16">
        <f t="shared" ref="D207:D212" si="6">ROUND(C207*$C$3,2)</f>
        <v>0</v>
      </c>
      <c r="E207" s="35"/>
      <c r="F207" s="29">
        <f t="shared" ref="F207:F212" si="7">(D207*E207)</f>
        <v>0</v>
      </c>
      <c r="G207" s="23"/>
      <c r="H207" s="26">
        <v>17.07</v>
      </c>
    </row>
    <row r="208" spans="1:8" ht="15" customHeight="1" x14ac:dyDescent="0.25">
      <c r="A208" s="6" t="s">
        <v>417</v>
      </c>
      <c r="B208" s="6" t="s">
        <v>418</v>
      </c>
      <c r="C208" s="7">
        <v>530</v>
      </c>
      <c r="D208" s="16">
        <f t="shared" si="6"/>
        <v>0</v>
      </c>
      <c r="E208" s="35"/>
      <c r="F208" s="29">
        <f t="shared" si="7"/>
        <v>0</v>
      </c>
      <c r="G208" s="23"/>
      <c r="H208" s="26">
        <v>8.5</v>
      </c>
    </row>
    <row r="209" spans="1:8" ht="15" customHeight="1" x14ac:dyDescent="0.25">
      <c r="A209" s="6" t="s">
        <v>419</v>
      </c>
      <c r="B209" s="6" t="s">
        <v>420</v>
      </c>
      <c r="C209" s="7">
        <v>690.06</v>
      </c>
      <c r="D209" s="16">
        <f t="shared" si="6"/>
        <v>0</v>
      </c>
      <c r="E209" s="35"/>
      <c r="F209" s="29">
        <f t="shared" si="7"/>
        <v>0</v>
      </c>
      <c r="G209" s="23"/>
      <c r="H209" s="26">
        <v>14.3</v>
      </c>
    </row>
    <row r="210" spans="1:8" ht="15" customHeight="1" x14ac:dyDescent="0.25">
      <c r="A210" s="6" t="s">
        <v>421</v>
      </c>
      <c r="B210" s="6" t="s">
        <v>422</v>
      </c>
      <c r="C210" s="7">
        <v>789.7</v>
      </c>
      <c r="D210" s="16">
        <f t="shared" si="6"/>
        <v>0</v>
      </c>
      <c r="E210" s="35"/>
      <c r="F210" s="29">
        <f t="shared" si="7"/>
        <v>0</v>
      </c>
      <c r="G210" s="23"/>
      <c r="H210" s="26">
        <v>19</v>
      </c>
    </row>
    <row r="211" spans="1:8" ht="15" customHeight="1" x14ac:dyDescent="0.25">
      <c r="A211" s="6" t="s">
        <v>423</v>
      </c>
      <c r="B211" s="6" t="s">
        <v>424</v>
      </c>
      <c r="C211" s="7">
        <v>954</v>
      </c>
      <c r="D211" s="16">
        <f t="shared" si="6"/>
        <v>0</v>
      </c>
      <c r="E211" s="35"/>
      <c r="F211" s="29">
        <f t="shared" si="7"/>
        <v>0</v>
      </c>
      <c r="G211" s="23"/>
      <c r="H211" s="26">
        <v>23.8</v>
      </c>
    </row>
    <row r="212" spans="1:8" ht="15" customHeight="1" x14ac:dyDescent="0.25">
      <c r="A212" s="6" t="s">
        <v>425</v>
      </c>
      <c r="B212" s="6" t="s">
        <v>426</v>
      </c>
      <c r="C212" s="7">
        <v>1038.8</v>
      </c>
      <c r="D212" s="16">
        <f t="shared" si="6"/>
        <v>0</v>
      </c>
      <c r="E212" s="35"/>
      <c r="F212" s="29">
        <f t="shared" si="7"/>
        <v>0</v>
      </c>
      <c r="G212" s="23"/>
      <c r="H212" s="26"/>
    </row>
    <row r="213" spans="1:8" ht="15" customHeight="1" x14ac:dyDescent="0.25">
      <c r="A213" s="8"/>
      <c r="B213" s="8"/>
      <c r="C213" s="9"/>
      <c r="D213" s="9"/>
      <c r="E213" s="36"/>
      <c r="F213" s="18"/>
      <c r="G213" s="24"/>
      <c r="H213" s="27"/>
    </row>
    <row r="214" spans="1:8" ht="15" customHeight="1" x14ac:dyDescent="0.25">
      <c r="A214" s="41" t="s">
        <v>818</v>
      </c>
      <c r="B214" s="41"/>
      <c r="C214" s="9"/>
      <c r="D214" s="9"/>
      <c r="E214" s="36"/>
      <c r="F214" s="18"/>
      <c r="G214" s="24"/>
      <c r="H214" s="27"/>
    </row>
    <row r="215" spans="1:8" ht="15" customHeight="1" x14ac:dyDescent="0.25">
      <c r="A215" s="6" t="s">
        <v>427</v>
      </c>
      <c r="B215" s="6" t="s">
        <v>428</v>
      </c>
      <c r="C215" s="7">
        <v>7.39</v>
      </c>
      <c r="D215" s="16">
        <f t="shared" ref="D215:D278" si="8">ROUND(C215*$C$3,2)</f>
        <v>0</v>
      </c>
      <c r="E215" s="37"/>
      <c r="F215" s="29">
        <f t="shared" ref="F215:F278" si="9">(D215*E215)</f>
        <v>0</v>
      </c>
      <c r="G215" s="22" t="s">
        <v>1</v>
      </c>
      <c r="H215" s="26">
        <v>0.01</v>
      </c>
    </row>
    <row r="216" spans="1:8" ht="15" customHeight="1" x14ac:dyDescent="0.25">
      <c r="A216" s="6" t="s">
        <v>429</v>
      </c>
      <c r="B216" s="6" t="s">
        <v>430</v>
      </c>
      <c r="C216" s="7">
        <v>10.09</v>
      </c>
      <c r="D216" s="16">
        <f t="shared" si="8"/>
        <v>0</v>
      </c>
      <c r="E216" s="37"/>
      <c r="F216" s="29">
        <f t="shared" si="9"/>
        <v>0</v>
      </c>
      <c r="G216" s="22" t="s">
        <v>1</v>
      </c>
      <c r="H216" s="26">
        <v>0.03</v>
      </c>
    </row>
    <row r="217" spans="1:8" ht="15" customHeight="1" x14ac:dyDescent="0.25">
      <c r="A217" s="6" t="s">
        <v>431</v>
      </c>
      <c r="B217" s="6" t="s">
        <v>432</v>
      </c>
      <c r="C217" s="7">
        <v>10.09</v>
      </c>
      <c r="D217" s="16">
        <f t="shared" si="8"/>
        <v>0</v>
      </c>
      <c r="E217" s="37"/>
      <c r="F217" s="29">
        <f t="shared" si="9"/>
        <v>0</v>
      </c>
      <c r="G217" s="22" t="s">
        <v>1</v>
      </c>
      <c r="H217" s="26">
        <v>0.04</v>
      </c>
    </row>
    <row r="218" spans="1:8" ht="15" customHeight="1" x14ac:dyDescent="0.25">
      <c r="A218" s="6" t="s">
        <v>433</v>
      </c>
      <c r="B218" s="6" t="s">
        <v>434</v>
      </c>
      <c r="C218" s="7">
        <v>13.24</v>
      </c>
      <c r="D218" s="16">
        <f t="shared" si="8"/>
        <v>0</v>
      </c>
      <c r="E218" s="37"/>
      <c r="F218" s="29">
        <f t="shared" si="9"/>
        <v>0</v>
      </c>
      <c r="G218" s="22" t="s">
        <v>1</v>
      </c>
      <c r="H218" s="26">
        <v>0.05</v>
      </c>
    </row>
    <row r="219" spans="1:8" ht="15" customHeight="1" x14ac:dyDescent="0.25">
      <c r="A219" s="6" t="s">
        <v>435</v>
      </c>
      <c r="B219" s="6" t="s">
        <v>436</v>
      </c>
      <c r="C219" s="7">
        <v>13.24</v>
      </c>
      <c r="D219" s="16">
        <f t="shared" si="8"/>
        <v>0</v>
      </c>
      <c r="E219" s="37"/>
      <c r="F219" s="29">
        <f t="shared" si="9"/>
        <v>0</v>
      </c>
      <c r="G219" s="22" t="s">
        <v>1</v>
      </c>
      <c r="H219" s="26">
        <v>0.05</v>
      </c>
    </row>
    <row r="220" spans="1:8" ht="15" customHeight="1" x14ac:dyDescent="0.25">
      <c r="A220" s="6" t="s">
        <v>437</v>
      </c>
      <c r="B220" s="6" t="s">
        <v>438</v>
      </c>
      <c r="C220" s="7">
        <v>15.83</v>
      </c>
      <c r="D220" s="16">
        <f t="shared" si="8"/>
        <v>0</v>
      </c>
      <c r="E220" s="37"/>
      <c r="F220" s="29">
        <f t="shared" si="9"/>
        <v>0</v>
      </c>
      <c r="G220" s="22" t="s">
        <v>1</v>
      </c>
      <c r="H220" s="26">
        <v>0.06</v>
      </c>
    </row>
    <row r="221" spans="1:8" ht="15" customHeight="1" x14ac:dyDescent="0.25">
      <c r="A221" s="6" t="s">
        <v>439</v>
      </c>
      <c r="B221" s="6" t="s">
        <v>440</v>
      </c>
      <c r="C221" s="7">
        <v>15.83</v>
      </c>
      <c r="D221" s="16">
        <f t="shared" si="8"/>
        <v>0</v>
      </c>
      <c r="E221" s="37"/>
      <c r="F221" s="29">
        <f t="shared" si="9"/>
        <v>0</v>
      </c>
      <c r="G221" s="22" t="s">
        <v>1</v>
      </c>
      <c r="H221" s="26">
        <v>7.0000000000000007E-2</v>
      </c>
    </row>
    <row r="222" spans="1:8" ht="15" customHeight="1" x14ac:dyDescent="0.25">
      <c r="A222" s="6" t="s">
        <v>441</v>
      </c>
      <c r="B222" s="6" t="s">
        <v>442</v>
      </c>
      <c r="C222" s="7">
        <v>26.44</v>
      </c>
      <c r="D222" s="16">
        <f t="shared" si="8"/>
        <v>0</v>
      </c>
      <c r="E222" s="37"/>
      <c r="F222" s="29">
        <f t="shared" si="9"/>
        <v>0</v>
      </c>
      <c r="G222" s="22" t="s">
        <v>1</v>
      </c>
      <c r="H222" s="26">
        <v>0.08</v>
      </c>
    </row>
    <row r="223" spans="1:8" ht="15" customHeight="1" x14ac:dyDescent="0.25">
      <c r="A223" s="6" t="s">
        <v>443</v>
      </c>
      <c r="B223" s="6" t="s">
        <v>444</v>
      </c>
      <c r="C223" s="7">
        <v>26.44</v>
      </c>
      <c r="D223" s="16">
        <f t="shared" si="8"/>
        <v>0</v>
      </c>
      <c r="E223" s="37"/>
      <c r="F223" s="29">
        <f t="shared" si="9"/>
        <v>0</v>
      </c>
      <c r="G223" s="22" t="s">
        <v>1</v>
      </c>
      <c r="H223" s="26">
        <v>0.09</v>
      </c>
    </row>
    <row r="224" spans="1:8" ht="15" customHeight="1" x14ac:dyDescent="0.25">
      <c r="A224" s="6" t="s">
        <v>445</v>
      </c>
      <c r="B224" s="6" t="s">
        <v>446</v>
      </c>
      <c r="C224" s="7">
        <v>29.73</v>
      </c>
      <c r="D224" s="16">
        <f t="shared" si="8"/>
        <v>0</v>
      </c>
      <c r="E224" s="37"/>
      <c r="F224" s="29">
        <f t="shared" si="9"/>
        <v>0</v>
      </c>
      <c r="G224" s="22" t="s">
        <v>1</v>
      </c>
      <c r="H224" s="26">
        <v>0.1</v>
      </c>
    </row>
    <row r="225" spans="1:8" ht="15" customHeight="1" x14ac:dyDescent="0.25">
      <c r="A225" s="6" t="s">
        <v>447</v>
      </c>
      <c r="B225" s="6" t="s">
        <v>448</v>
      </c>
      <c r="C225" s="7">
        <v>29.73</v>
      </c>
      <c r="D225" s="16">
        <f t="shared" si="8"/>
        <v>0</v>
      </c>
      <c r="E225" s="37"/>
      <c r="F225" s="29">
        <f t="shared" si="9"/>
        <v>0</v>
      </c>
      <c r="G225" s="22" t="s">
        <v>1</v>
      </c>
      <c r="H225" s="26">
        <v>0.11</v>
      </c>
    </row>
    <row r="226" spans="1:8" ht="15" customHeight="1" x14ac:dyDescent="0.25">
      <c r="A226" s="6" t="s">
        <v>449</v>
      </c>
      <c r="B226" s="6" t="s">
        <v>450</v>
      </c>
      <c r="C226" s="7">
        <v>39.15</v>
      </c>
      <c r="D226" s="16">
        <f t="shared" si="8"/>
        <v>0</v>
      </c>
      <c r="E226" s="37"/>
      <c r="F226" s="29">
        <f t="shared" si="9"/>
        <v>0</v>
      </c>
      <c r="G226" s="22" t="s">
        <v>1</v>
      </c>
      <c r="H226" s="26">
        <v>0.13</v>
      </c>
    </row>
    <row r="227" spans="1:8" ht="15" customHeight="1" x14ac:dyDescent="0.25">
      <c r="A227" s="6" t="s">
        <v>451</v>
      </c>
      <c r="B227" s="6" t="s">
        <v>452</v>
      </c>
      <c r="C227" s="7">
        <v>39.15</v>
      </c>
      <c r="D227" s="16">
        <f t="shared" si="8"/>
        <v>0</v>
      </c>
      <c r="E227" s="37"/>
      <c r="F227" s="29">
        <f t="shared" si="9"/>
        <v>0</v>
      </c>
      <c r="G227" s="22" t="s">
        <v>1</v>
      </c>
      <c r="H227" s="26">
        <v>0.14000000000000001</v>
      </c>
    </row>
    <row r="228" spans="1:8" ht="15" customHeight="1" x14ac:dyDescent="0.25">
      <c r="A228" s="6" t="s">
        <v>453</v>
      </c>
      <c r="B228" s="6" t="s">
        <v>454</v>
      </c>
      <c r="C228" s="7">
        <v>46.09</v>
      </c>
      <c r="D228" s="16">
        <f t="shared" si="8"/>
        <v>0</v>
      </c>
      <c r="E228" s="37"/>
      <c r="F228" s="29">
        <f t="shared" si="9"/>
        <v>0</v>
      </c>
      <c r="G228" s="22" t="s">
        <v>24</v>
      </c>
      <c r="H228" s="26">
        <v>0.16</v>
      </c>
    </row>
    <row r="229" spans="1:8" ht="15" customHeight="1" x14ac:dyDescent="0.25">
      <c r="A229" s="6" t="s">
        <v>455</v>
      </c>
      <c r="B229" s="6" t="s">
        <v>456</v>
      </c>
      <c r="C229" s="7">
        <v>46.09</v>
      </c>
      <c r="D229" s="16">
        <f t="shared" si="8"/>
        <v>0</v>
      </c>
      <c r="E229" s="37"/>
      <c r="F229" s="29">
        <f t="shared" si="9"/>
        <v>0</v>
      </c>
      <c r="G229" s="22" t="s">
        <v>24</v>
      </c>
      <c r="H229" s="26">
        <v>0.18</v>
      </c>
    </row>
    <row r="230" spans="1:8" ht="15" customHeight="1" x14ac:dyDescent="0.25">
      <c r="A230" s="6" t="s">
        <v>457</v>
      </c>
      <c r="B230" s="6" t="s">
        <v>458</v>
      </c>
      <c r="C230" s="7">
        <v>51.01</v>
      </c>
      <c r="D230" s="16">
        <f t="shared" si="8"/>
        <v>0</v>
      </c>
      <c r="E230" s="37"/>
      <c r="F230" s="29">
        <f t="shared" si="9"/>
        <v>0</v>
      </c>
      <c r="G230" s="22" t="s">
        <v>24</v>
      </c>
      <c r="H230" s="26">
        <v>0.2</v>
      </c>
    </row>
    <row r="231" spans="1:8" ht="15" customHeight="1" x14ac:dyDescent="0.25">
      <c r="A231" s="6" t="s">
        <v>459</v>
      </c>
      <c r="B231" s="6" t="s">
        <v>460</v>
      </c>
      <c r="C231" s="7">
        <v>51.01</v>
      </c>
      <c r="D231" s="16">
        <f t="shared" si="8"/>
        <v>0</v>
      </c>
      <c r="E231" s="37"/>
      <c r="F231" s="29">
        <f t="shared" si="9"/>
        <v>0</v>
      </c>
      <c r="G231" s="22" t="s">
        <v>24</v>
      </c>
      <c r="H231" s="26">
        <v>0.22</v>
      </c>
    </row>
    <row r="232" spans="1:8" ht="15" customHeight="1" x14ac:dyDescent="0.25">
      <c r="A232" s="6" t="s">
        <v>461</v>
      </c>
      <c r="B232" s="6" t="s">
        <v>462</v>
      </c>
      <c r="C232" s="7">
        <v>7.79</v>
      </c>
      <c r="D232" s="16">
        <f t="shared" si="8"/>
        <v>0</v>
      </c>
      <c r="E232" s="37"/>
      <c r="F232" s="29">
        <f t="shared" si="9"/>
        <v>0</v>
      </c>
      <c r="G232" s="22" t="s">
        <v>1</v>
      </c>
      <c r="H232" s="26">
        <v>0.03</v>
      </c>
    </row>
    <row r="233" spans="1:8" ht="15" customHeight="1" x14ac:dyDescent="0.25">
      <c r="A233" s="6" t="s">
        <v>463</v>
      </c>
      <c r="B233" s="6" t="s">
        <v>464</v>
      </c>
      <c r="C233" s="7">
        <v>9.16</v>
      </c>
      <c r="D233" s="16">
        <f t="shared" si="8"/>
        <v>0</v>
      </c>
      <c r="E233" s="37"/>
      <c r="F233" s="29">
        <f t="shared" si="9"/>
        <v>0</v>
      </c>
      <c r="G233" s="22" t="s">
        <v>1</v>
      </c>
      <c r="H233" s="26">
        <v>0.05</v>
      </c>
    </row>
    <row r="234" spans="1:8" ht="15" customHeight="1" x14ac:dyDescent="0.25">
      <c r="A234" s="6" t="s">
        <v>465</v>
      </c>
      <c r="B234" s="6" t="s">
        <v>466</v>
      </c>
      <c r="C234" s="7">
        <v>9.16</v>
      </c>
      <c r="D234" s="16">
        <f t="shared" si="8"/>
        <v>0</v>
      </c>
      <c r="E234" s="37"/>
      <c r="F234" s="29">
        <f t="shared" si="9"/>
        <v>0</v>
      </c>
      <c r="G234" s="22" t="s">
        <v>1</v>
      </c>
      <c r="H234" s="26">
        <v>0.06</v>
      </c>
    </row>
    <row r="235" spans="1:8" ht="15" customHeight="1" x14ac:dyDescent="0.25">
      <c r="A235" s="6" t="s">
        <v>467</v>
      </c>
      <c r="B235" s="6" t="s">
        <v>468</v>
      </c>
      <c r="C235" s="7">
        <v>11.88</v>
      </c>
      <c r="D235" s="16">
        <f t="shared" si="8"/>
        <v>0</v>
      </c>
      <c r="E235" s="37"/>
      <c r="F235" s="29">
        <f t="shared" si="9"/>
        <v>0</v>
      </c>
      <c r="G235" s="22" t="s">
        <v>1</v>
      </c>
      <c r="H235" s="26">
        <v>0.08</v>
      </c>
    </row>
    <row r="236" spans="1:8" ht="15" customHeight="1" x14ac:dyDescent="0.25">
      <c r="A236" s="6" t="s">
        <v>469</v>
      </c>
      <c r="B236" s="6" t="s">
        <v>470</v>
      </c>
      <c r="C236" s="7">
        <v>11.88</v>
      </c>
      <c r="D236" s="16">
        <f t="shared" si="8"/>
        <v>0</v>
      </c>
      <c r="E236" s="37"/>
      <c r="F236" s="29">
        <f t="shared" si="9"/>
        <v>0</v>
      </c>
      <c r="G236" s="22" t="s">
        <v>1</v>
      </c>
      <c r="H236" s="26">
        <v>0.09</v>
      </c>
    </row>
    <row r="237" spans="1:8" ht="15" customHeight="1" x14ac:dyDescent="0.25">
      <c r="A237" s="6" t="s">
        <v>471</v>
      </c>
      <c r="B237" s="6" t="s">
        <v>472</v>
      </c>
      <c r="C237" s="7">
        <v>14.33</v>
      </c>
      <c r="D237" s="16">
        <f t="shared" si="8"/>
        <v>0</v>
      </c>
      <c r="E237" s="37"/>
      <c r="F237" s="29">
        <f t="shared" si="9"/>
        <v>0</v>
      </c>
      <c r="G237" s="22" t="s">
        <v>1</v>
      </c>
      <c r="H237" s="26">
        <v>0.11</v>
      </c>
    </row>
    <row r="238" spans="1:8" ht="15" customHeight="1" x14ac:dyDescent="0.25">
      <c r="A238" s="6" t="s">
        <v>473</v>
      </c>
      <c r="B238" s="6" t="s">
        <v>474</v>
      </c>
      <c r="C238" s="7">
        <v>14.33</v>
      </c>
      <c r="D238" s="16">
        <f t="shared" si="8"/>
        <v>0</v>
      </c>
      <c r="E238" s="37"/>
      <c r="F238" s="29">
        <f t="shared" si="9"/>
        <v>0</v>
      </c>
      <c r="G238" s="22" t="s">
        <v>1</v>
      </c>
      <c r="H238" s="26">
        <v>0.13</v>
      </c>
    </row>
    <row r="239" spans="1:8" ht="15" customHeight="1" x14ac:dyDescent="0.25">
      <c r="A239" s="6" t="s">
        <v>475</v>
      </c>
      <c r="B239" s="6" t="s">
        <v>476</v>
      </c>
      <c r="C239" s="7">
        <v>19.510000000000002</v>
      </c>
      <c r="D239" s="16">
        <f t="shared" si="8"/>
        <v>0</v>
      </c>
      <c r="E239" s="37"/>
      <c r="F239" s="29">
        <f t="shared" si="9"/>
        <v>0</v>
      </c>
      <c r="G239" s="22" t="s">
        <v>1</v>
      </c>
      <c r="H239" s="26">
        <v>0.14000000000000001</v>
      </c>
    </row>
    <row r="240" spans="1:8" ht="15" customHeight="1" x14ac:dyDescent="0.25">
      <c r="A240" s="6" t="s">
        <v>477</v>
      </c>
      <c r="B240" s="6" t="s">
        <v>478</v>
      </c>
      <c r="C240" s="7">
        <v>19.510000000000002</v>
      </c>
      <c r="D240" s="16">
        <f t="shared" si="8"/>
        <v>0</v>
      </c>
      <c r="E240" s="37"/>
      <c r="F240" s="29">
        <f t="shared" si="9"/>
        <v>0</v>
      </c>
      <c r="G240" s="22" t="s">
        <v>1</v>
      </c>
      <c r="H240" s="26">
        <v>0.16</v>
      </c>
    </row>
    <row r="241" spans="1:8" ht="15" customHeight="1" x14ac:dyDescent="0.25">
      <c r="A241" s="6" t="s">
        <v>479</v>
      </c>
      <c r="B241" s="6" t="s">
        <v>480</v>
      </c>
      <c r="C241" s="7">
        <v>21.83</v>
      </c>
      <c r="D241" s="16">
        <f t="shared" si="8"/>
        <v>0</v>
      </c>
      <c r="E241" s="37"/>
      <c r="F241" s="29">
        <f t="shared" si="9"/>
        <v>0</v>
      </c>
      <c r="G241" s="22" t="s">
        <v>1</v>
      </c>
      <c r="H241" s="26">
        <v>0.17</v>
      </c>
    </row>
    <row r="242" spans="1:8" ht="15" customHeight="1" x14ac:dyDescent="0.25">
      <c r="A242" s="6" t="s">
        <v>481</v>
      </c>
      <c r="B242" s="6" t="s">
        <v>482</v>
      </c>
      <c r="C242" s="7">
        <v>21.83</v>
      </c>
      <c r="D242" s="16">
        <f t="shared" si="8"/>
        <v>0</v>
      </c>
      <c r="E242" s="37"/>
      <c r="F242" s="29">
        <f t="shared" si="9"/>
        <v>0</v>
      </c>
      <c r="G242" s="22" t="s">
        <v>1</v>
      </c>
      <c r="H242" s="26">
        <v>0.19</v>
      </c>
    </row>
    <row r="243" spans="1:8" ht="15" customHeight="1" x14ac:dyDescent="0.25">
      <c r="A243" s="6" t="s">
        <v>483</v>
      </c>
      <c r="B243" s="6" t="s">
        <v>484</v>
      </c>
      <c r="C243" s="7">
        <v>37.229999999999997</v>
      </c>
      <c r="D243" s="16">
        <f t="shared" si="8"/>
        <v>0</v>
      </c>
      <c r="E243" s="37"/>
      <c r="F243" s="29">
        <f t="shared" si="9"/>
        <v>0</v>
      </c>
      <c r="G243" s="22" t="s">
        <v>24</v>
      </c>
      <c r="H243" s="26">
        <v>0.22</v>
      </c>
    </row>
    <row r="244" spans="1:8" ht="15" customHeight="1" x14ac:dyDescent="0.25">
      <c r="A244" s="6" t="s">
        <v>485</v>
      </c>
      <c r="B244" s="6" t="s">
        <v>486</v>
      </c>
      <c r="C244" s="7">
        <v>37.229999999999997</v>
      </c>
      <c r="D244" s="16">
        <f t="shared" si="8"/>
        <v>0</v>
      </c>
      <c r="E244" s="37"/>
      <c r="F244" s="29">
        <f t="shared" si="9"/>
        <v>0</v>
      </c>
      <c r="G244" s="22" t="s">
        <v>59</v>
      </c>
      <c r="H244" s="26">
        <v>0.25</v>
      </c>
    </row>
    <row r="245" spans="1:8" ht="15" customHeight="1" x14ac:dyDescent="0.25">
      <c r="A245" s="6" t="s">
        <v>487</v>
      </c>
      <c r="B245" s="6" t="s">
        <v>488</v>
      </c>
      <c r="C245" s="7">
        <v>43.38</v>
      </c>
      <c r="D245" s="16">
        <f t="shared" si="8"/>
        <v>0</v>
      </c>
      <c r="E245" s="37"/>
      <c r="F245" s="29">
        <f t="shared" si="9"/>
        <v>0</v>
      </c>
      <c r="G245" s="22" t="s">
        <v>59</v>
      </c>
      <c r="H245" s="26">
        <v>0.28000000000000003</v>
      </c>
    </row>
    <row r="246" spans="1:8" ht="15" customHeight="1" x14ac:dyDescent="0.25">
      <c r="A246" s="6" t="s">
        <v>489</v>
      </c>
      <c r="B246" s="6" t="s">
        <v>490</v>
      </c>
      <c r="C246" s="7">
        <v>43.38</v>
      </c>
      <c r="D246" s="16">
        <f t="shared" si="8"/>
        <v>0</v>
      </c>
      <c r="E246" s="37"/>
      <c r="F246" s="29">
        <f t="shared" si="9"/>
        <v>0</v>
      </c>
      <c r="G246" s="22" t="s">
        <v>59</v>
      </c>
      <c r="H246" s="26">
        <v>0.32</v>
      </c>
    </row>
    <row r="247" spans="1:8" ht="15" customHeight="1" x14ac:dyDescent="0.25">
      <c r="A247" s="6" t="s">
        <v>491</v>
      </c>
      <c r="B247" s="6" t="s">
        <v>492</v>
      </c>
      <c r="C247" s="7">
        <v>48.16</v>
      </c>
      <c r="D247" s="16">
        <f t="shared" si="8"/>
        <v>0</v>
      </c>
      <c r="E247" s="37"/>
      <c r="F247" s="29">
        <f t="shared" si="9"/>
        <v>0</v>
      </c>
      <c r="G247" s="22" t="s">
        <v>59</v>
      </c>
      <c r="H247" s="26">
        <v>0.35</v>
      </c>
    </row>
    <row r="248" spans="1:8" ht="15" customHeight="1" x14ac:dyDescent="0.25">
      <c r="A248" s="6" t="s">
        <v>493</v>
      </c>
      <c r="B248" s="6" t="s">
        <v>494</v>
      </c>
      <c r="C248" s="7">
        <v>48.16</v>
      </c>
      <c r="D248" s="16">
        <f t="shared" si="8"/>
        <v>0</v>
      </c>
      <c r="E248" s="37"/>
      <c r="F248" s="29">
        <f t="shared" si="9"/>
        <v>0</v>
      </c>
      <c r="G248" s="22" t="s">
        <v>59</v>
      </c>
      <c r="H248" s="26">
        <v>0.28000000000000003</v>
      </c>
    </row>
    <row r="249" spans="1:8" ht="15" customHeight="1" x14ac:dyDescent="0.25">
      <c r="A249" s="6" t="s">
        <v>495</v>
      </c>
      <c r="B249" s="6" t="s">
        <v>496</v>
      </c>
      <c r="C249" s="7">
        <v>8.4499999999999993</v>
      </c>
      <c r="D249" s="16">
        <f t="shared" si="8"/>
        <v>0</v>
      </c>
      <c r="E249" s="37"/>
      <c r="F249" s="29">
        <f t="shared" si="9"/>
        <v>0</v>
      </c>
      <c r="G249" s="22" t="s">
        <v>1</v>
      </c>
      <c r="H249" s="26">
        <v>0.04</v>
      </c>
    </row>
    <row r="250" spans="1:8" ht="15" customHeight="1" x14ac:dyDescent="0.25">
      <c r="A250" s="6" t="s">
        <v>497</v>
      </c>
      <c r="B250" s="6" t="s">
        <v>498</v>
      </c>
      <c r="C250" s="7">
        <v>9.85</v>
      </c>
      <c r="D250" s="16">
        <f t="shared" si="8"/>
        <v>0</v>
      </c>
      <c r="E250" s="37"/>
      <c r="F250" s="29">
        <f t="shared" si="9"/>
        <v>0</v>
      </c>
      <c r="G250" s="22" t="s">
        <v>1</v>
      </c>
      <c r="H250" s="26">
        <v>0.06</v>
      </c>
    </row>
    <row r="251" spans="1:8" ht="15" customHeight="1" x14ac:dyDescent="0.25">
      <c r="A251" s="6" t="s">
        <v>499</v>
      </c>
      <c r="B251" s="6" t="s">
        <v>500</v>
      </c>
      <c r="C251" s="7">
        <v>9.85</v>
      </c>
      <c r="D251" s="16">
        <f t="shared" si="8"/>
        <v>0</v>
      </c>
      <c r="E251" s="37"/>
      <c r="F251" s="29">
        <f t="shared" si="9"/>
        <v>0</v>
      </c>
      <c r="G251" s="22" t="s">
        <v>1</v>
      </c>
      <c r="H251" s="26">
        <v>0.09</v>
      </c>
    </row>
    <row r="252" spans="1:8" ht="15" customHeight="1" x14ac:dyDescent="0.25">
      <c r="A252" s="6" t="s">
        <v>501</v>
      </c>
      <c r="B252" s="6" t="s">
        <v>502</v>
      </c>
      <c r="C252" s="7">
        <v>13.09</v>
      </c>
      <c r="D252" s="16">
        <f t="shared" si="8"/>
        <v>0</v>
      </c>
      <c r="E252" s="37"/>
      <c r="F252" s="29">
        <f t="shared" si="9"/>
        <v>0</v>
      </c>
      <c r="G252" s="22" t="s">
        <v>1</v>
      </c>
      <c r="H252" s="26">
        <v>0.11</v>
      </c>
    </row>
    <row r="253" spans="1:8" ht="15" customHeight="1" x14ac:dyDescent="0.25">
      <c r="A253" s="6" t="s">
        <v>503</v>
      </c>
      <c r="B253" s="6" t="s">
        <v>504</v>
      </c>
      <c r="C253" s="7">
        <v>13.09</v>
      </c>
      <c r="D253" s="16">
        <f t="shared" si="8"/>
        <v>0</v>
      </c>
      <c r="E253" s="37"/>
      <c r="F253" s="29">
        <f t="shared" si="9"/>
        <v>0</v>
      </c>
      <c r="G253" s="22" t="s">
        <v>1</v>
      </c>
      <c r="H253" s="26">
        <v>0.13</v>
      </c>
    </row>
    <row r="254" spans="1:8" ht="15" customHeight="1" x14ac:dyDescent="0.25">
      <c r="A254" s="6" t="s">
        <v>505</v>
      </c>
      <c r="B254" s="6" t="s">
        <v>506</v>
      </c>
      <c r="C254" s="7">
        <v>15.41</v>
      </c>
      <c r="D254" s="16">
        <f t="shared" si="8"/>
        <v>0</v>
      </c>
      <c r="E254" s="37"/>
      <c r="F254" s="29">
        <f t="shared" si="9"/>
        <v>0</v>
      </c>
      <c r="G254" s="22" t="s">
        <v>1</v>
      </c>
      <c r="H254" s="26">
        <v>0.15</v>
      </c>
    </row>
    <row r="255" spans="1:8" ht="15" customHeight="1" x14ac:dyDescent="0.25">
      <c r="A255" s="6" t="s">
        <v>507</v>
      </c>
      <c r="B255" s="6" t="s">
        <v>508</v>
      </c>
      <c r="C255" s="7">
        <v>15.41</v>
      </c>
      <c r="D255" s="16">
        <f t="shared" si="8"/>
        <v>0</v>
      </c>
      <c r="E255" s="37"/>
      <c r="F255" s="29">
        <f t="shared" si="9"/>
        <v>0</v>
      </c>
      <c r="G255" s="22" t="s">
        <v>1</v>
      </c>
      <c r="H255" s="26">
        <v>0.17</v>
      </c>
    </row>
    <row r="256" spans="1:8" ht="15" customHeight="1" x14ac:dyDescent="0.25">
      <c r="A256" s="6" t="s">
        <v>509</v>
      </c>
      <c r="B256" s="6" t="s">
        <v>510</v>
      </c>
      <c r="C256" s="7">
        <v>21.27</v>
      </c>
      <c r="D256" s="16">
        <f t="shared" si="8"/>
        <v>0</v>
      </c>
      <c r="E256" s="37"/>
      <c r="F256" s="29">
        <f t="shared" si="9"/>
        <v>0</v>
      </c>
      <c r="G256" s="22" t="s">
        <v>1</v>
      </c>
      <c r="H256" s="26">
        <v>0.19</v>
      </c>
    </row>
    <row r="257" spans="1:8" ht="15" customHeight="1" x14ac:dyDescent="0.25">
      <c r="A257" s="6" t="s">
        <v>511</v>
      </c>
      <c r="B257" s="6" t="s">
        <v>512</v>
      </c>
      <c r="C257" s="7">
        <v>21.27</v>
      </c>
      <c r="D257" s="16">
        <f t="shared" si="8"/>
        <v>0</v>
      </c>
      <c r="E257" s="37"/>
      <c r="F257" s="29">
        <f t="shared" si="9"/>
        <v>0</v>
      </c>
      <c r="G257" s="22" t="s">
        <v>88</v>
      </c>
      <c r="H257" s="26">
        <v>0.21</v>
      </c>
    </row>
    <row r="258" spans="1:8" ht="15" customHeight="1" x14ac:dyDescent="0.25">
      <c r="A258" s="6" t="s">
        <v>513</v>
      </c>
      <c r="B258" s="6" t="s">
        <v>514</v>
      </c>
      <c r="C258" s="7">
        <v>23.6</v>
      </c>
      <c r="D258" s="16">
        <f t="shared" si="8"/>
        <v>0</v>
      </c>
      <c r="E258" s="37"/>
      <c r="F258" s="29">
        <f t="shared" si="9"/>
        <v>0</v>
      </c>
      <c r="G258" s="22" t="s">
        <v>88</v>
      </c>
      <c r="H258" s="26">
        <v>0.24</v>
      </c>
    </row>
    <row r="259" spans="1:8" ht="15" customHeight="1" x14ac:dyDescent="0.25">
      <c r="A259" s="6" t="s">
        <v>515</v>
      </c>
      <c r="B259" s="6" t="s">
        <v>516</v>
      </c>
      <c r="C259" s="7">
        <v>23.6</v>
      </c>
      <c r="D259" s="16">
        <f t="shared" si="8"/>
        <v>0</v>
      </c>
      <c r="E259" s="37"/>
      <c r="F259" s="29">
        <f t="shared" si="9"/>
        <v>0</v>
      </c>
      <c r="G259" s="22" t="s">
        <v>88</v>
      </c>
      <c r="H259" s="26">
        <v>0.26</v>
      </c>
    </row>
    <row r="260" spans="1:8" ht="15" customHeight="1" x14ac:dyDescent="0.25">
      <c r="A260" s="6" t="s">
        <v>517</v>
      </c>
      <c r="B260" s="6" t="s">
        <v>518</v>
      </c>
      <c r="C260" s="7">
        <v>37.78</v>
      </c>
      <c r="D260" s="16">
        <f t="shared" si="8"/>
        <v>0</v>
      </c>
      <c r="E260" s="37"/>
      <c r="F260" s="29">
        <f t="shared" si="9"/>
        <v>0</v>
      </c>
      <c r="G260" s="22" t="s">
        <v>95</v>
      </c>
      <c r="H260" s="26">
        <v>0.3</v>
      </c>
    </row>
    <row r="261" spans="1:8" ht="15" customHeight="1" x14ac:dyDescent="0.25">
      <c r="A261" s="6" t="s">
        <v>519</v>
      </c>
      <c r="B261" s="6" t="s">
        <v>520</v>
      </c>
      <c r="C261" s="7">
        <v>37.78</v>
      </c>
      <c r="D261" s="16">
        <f t="shared" si="8"/>
        <v>0</v>
      </c>
      <c r="E261" s="37"/>
      <c r="F261" s="29">
        <f t="shared" si="9"/>
        <v>0</v>
      </c>
      <c r="G261" s="22" t="s">
        <v>95</v>
      </c>
      <c r="H261" s="26">
        <v>0.34</v>
      </c>
    </row>
    <row r="262" spans="1:8" ht="15" customHeight="1" x14ac:dyDescent="0.25">
      <c r="A262" s="6" t="s">
        <v>521</v>
      </c>
      <c r="B262" s="6" t="s">
        <v>522</v>
      </c>
      <c r="C262" s="7">
        <v>45.02</v>
      </c>
      <c r="D262" s="16">
        <f t="shared" si="8"/>
        <v>0</v>
      </c>
      <c r="E262" s="37"/>
      <c r="F262" s="29">
        <f t="shared" si="9"/>
        <v>0</v>
      </c>
      <c r="G262" s="22" t="s">
        <v>24</v>
      </c>
      <c r="H262" s="26">
        <v>0.39</v>
      </c>
    </row>
    <row r="263" spans="1:8" ht="15" customHeight="1" x14ac:dyDescent="0.25">
      <c r="A263" s="6" t="s">
        <v>523</v>
      </c>
      <c r="B263" s="6" t="s">
        <v>524</v>
      </c>
      <c r="C263" s="7">
        <v>45.02</v>
      </c>
      <c r="D263" s="16">
        <f t="shared" si="8"/>
        <v>0</v>
      </c>
      <c r="E263" s="37"/>
      <c r="F263" s="29">
        <f t="shared" si="9"/>
        <v>0</v>
      </c>
      <c r="G263" s="22" t="s">
        <v>102</v>
      </c>
      <c r="H263" s="26">
        <v>0.43</v>
      </c>
    </row>
    <row r="264" spans="1:8" ht="15" customHeight="1" x14ac:dyDescent="0.25">
      <c r="A264" s="6" t="s">
        <v>525</v>
      </c>
      <c r="B264" s="6" t="s">
        <v>526</v>
      </c>
      <c r="C264" s="7">
        <v>49.89</v>
      </c>
      <c r="D264" s="16">
        <f t="shared" si="8"/>
        <v>0</v>
      </c>
      <c r="E264" s="37"/>
      <c r="F264" s="29">
        <f t="shared" si="9"/>
        <v>0</v>
      </c>
      <c r="G264" s="22" t="s">
        <v>102</v>
      </c>
      <c r="H264" s="26">
        <v>0.47</v>
      </c>
    </row>
    <row r="265" spans="1:8" ht="15" customHeight="1" x14ac:dyDescent="0.25">
      <c r="A265" s="6" t="s">
        <v>527</v>
      </c>
      <c r="B265" s="6" t="s">
        <v>528</v>
      </c>
      <c r="C265" s="7">
        <v>49.89</v>
      </c>
      <c r="D265" s="16">
        <f t="shared" si="8"/>
        <v>0</v>
      </c>
      <c r="E265" s="37"/>
      <c r="F265" s="29">
        <f t="shared" si="9"/>
        <v>0</v>
      </c>
      <c r="G265" s="22" t="s">
        <v>102</v>
      </c>
      <c r="H265" s="26">
        <v>0.51</v>
      </c>
    </row>
    <row r="266" spans="1:8" ht="15" customHeight="1" x14ac:dyDescent="0.25">
      <c r="A266" s="6" t="s">
        <v>529</v>
      </c>
      <c r="B266" s="6" t="s">
        <v>530</v>
      </c>
      <c r="C266" s="7">
        <v>6.57</v>
      </c>
      <c r="D266" s="16">
        <f t="shared" si="8"/>
        <v>0</v>
      </c>
      <c r="E266" s="37"/>
      <c r="F266" s="29">
        <f t="shared" si="9"/>
        <v>0</v>
      </c>
      <c r="G266" s="22" t="s">
        <v>1</v>
      </c>
      <c r="H266" s="26">
        <v>0.06</v>
      </c>
    </row>
    <row r="267" spans="1:8" ht="15" customHeight="1" x14ac:dyDescent="0.25">
      <c r="A267" s="6" t="s">
        <v>531</v>
      </c>
      <c r="B267" s="6" t="s">
        <v>532</v>
      </c>
      <c r="C267" s="7">
        <v>6.9</v>
      </c>
      <c r="D267" s="16">
        <f t="shared" si="8"/>
        <v>0</v>
      </c>
      <c r="E267" s="37"/>
      <c r="F267" s="29">
        <f t="shared" si="9"/>
        <v>0</v>
      </c>
      <c r="G267" s="22" t="s">
        <v>1</v>
      </c>
      <c r="H267" s="26">
        <v>0.09</v>
      </c>
    </row>
    <row r="268" spans="1:8" ht="15" customHeight="1" x14ac:dyDescent="0.25">
      <c r="A268" s="6" t="s">
        <v>533</v>
      </c>
      <c r="B268" s="6" t="s">
        <v>534</v>
      </c>
      <c r="C268" s="7">
        <v>6.9</v>
      </c>
      <c r="D268" s="16">
        <f t="shared" si="8"/>
        <v>0</v>
      </c>
      <c r="E268" s="37"/>
      <c r="F268" s="29">
        <f t="shared" si="9"/>
        <v>0</v>
      </c>
      <c r="G268" s="22" t="s">
        <v>1</v>
      </c>
      <c r="H268" s="26">
        <v>0.12</v>
      </c>
    </row>
    <row r="269" spans="1:8" ht="15" customHeight="1" x14ac:dyDescent="0.25">
      <c r="A269" s="6" t="s">
        <v>535</v>
      </c>
      <c r="B269" s="6" t="s">
        <v>536</v>
      </c>
      <c r="C269" s="7">
        <v>8.2200000000000006</v>
      </c>
      <c r="D269" s="16">
        <f t="shared" si="8"/>
        <v>0</v>
      </c>
      <c r="E269" s="37"/>
      <c r="F269" s="29">
        <f t="shared" si="9"/>
        <v>0</v>
      </c>
      <c r="G269" s="22" t="s">
        <v>88</v>
      </c>
      <c r="H269" s="26">
        <v>0.16</v>
      </c>
    </row>
    <row r="270" spans="1:8" ht="15" customHeight="1" x14ac:dyDescent="0.25">
      <c r="A270" s="6" t="s">
        <v>537</v>
      </c>
      <c r="B270" s="6" t="s">
        <v>538</v>
      </c>
      <c r="C270" s="7">
        <v>8.2200000000000006</v>
      </c>
      <c r="D270" s="16">
        <f t="shared" si="8"/>
        <v>0</v>
      </c>
      <c r="E270" s="37"/>
      <c r="F270" s="29">
        <f t="shared" si="9"/>
        <v>0</v>
      </c>
      <c r="G270" s="22" t="s">
        <v>88</v>
      </c>
      <c r="H270" s="26">
        <v>0.18</v>
      </c>
    </row>
    <row r="271" spans="1:8" ht="15" customHeight="1" x14ac:dyDescent="0.25">
      <c r="A271" s="6" t="s">
        <v>539</v>
      </c>
      <c r="B271" s="6" t="s">
        <v>540</v>
      </c>
      <c r="C271" s="7">
        <v>9.89</v>
      </c>
      <c r="D271" s="16">
        <f t="shared" si="8"/>
        <v>0</v>
      </c>
      <c r="E271" s="37"/>
      <c r="F271" s="29">
        <f t="shared" si="9"/>
        <v>0</v>
      </c>
      <c r="G271" s="22" t="s">
        <v>88</v>
      </c>
      <c r="H271" s="26">
        <v>0.22</v>
      </c>
    </row>
    <row r="272" spans="1:8" ht="15" customHeight="1" x14ac:dyDescent="0.25">
      <c r="A272" s="6" t="s">
        <v>541</v>
      </c>
      <c r="B272" s="6" t="s">
        <v>542</v>
      </c>
      <c r="C272" s="7">
        <v>9.89</v>
      </c>
      <c r="D272" s="16">
        <f t="shared" si="8"/>
        <v>0</v>
      </c>
      <c r="E272" s="37"/>
      <c r="F272" s="29">
        <f t="shared" si="9"/>
        <v>0</v>
      </c>
      <c r="G272" s="22" t="s">
        <v>59</v>
      </c>
      <c r="H272" s="26">
        <v>0.24</v>
      </c>
    </row>
    <row r="273" spans="1:8" ht="15" customHeight="1" x14ac:dyDescent="0.25">
      <c r="A273" s="6" t="s">
        <v>543</v>
      </c>
      <c r="B273" s="6" t="s">
        <v>544</v>
      </c>
      <c r="C273" s="7">
        <v>12.39</v>
      </c>
      <c r="D273" s="16">
        <f t="shared" si="8"/>
        <v>0</v>
      </c>
      <c r="E273" s="37"/>
      <c r="F273" s="29">
        <f t="shared" si="9"/>
        <v>0</v>
      </c>
      <c r="G273" s="22" t="s">
        <v>59</v>
      </c>
      <c r="H273" s="26">
        <v>0.28999999999999998</v>
      </c>
    </row>
    <row r="274" spans="1:8" ht="15" customHeight="1" x14ac:dyDescent="0.25">
      <c r="A274" s="6" t="s">
        <v>545</v>
      </c>
      <c r="B274" s="6" t="s">
        <v>546</v>
      </c>
      <c r="C274" s="7">
        <v>12.39</v>
      </c>
      <c r="D274" s="16">
        <f t="shared" si="8"/>
        <v>0</v>
      </c>
      <c r="E274" s="37"/>
      <c r="F274" s="29">
        <f t="shared" si="9"/>
        <v>0</v>
      </c>
      <c r="G274" s="22" t="s">
        <v>59</v>
      </c>
      <c r="H274" s="26">
        <v>0.3</v>
      </c>
    </row>
    <row r="275" spans="1:8" ht="15" customHeight="1" x14ac:dyDescent="0.25">
      <c r="A275" s="6" t="s">
        <v>547</v>
      </c>
      <c r="B275" s="6" t="s">
        <v>548</v>
      </c>
      <c r="C275" s="7">
        <v>13.91</v>
      </c>
      <c r="D275" s="16">
        <f t="shared" si="8"/>
        <v>0</v>
      </c>
      <c r="E275" s="37"/>
      <c r="F275" s="29">
        <f t="shared" si="9"/>
        <v>0</v>
      </c>
      <c r="G275" s="22" t="s">
        <v>59</v>
      </c>
      <c r="H275" s="26">
        <v>0.35</v>
      </c>
    </row>
    <row r="276" spans="1:8" ht="15" customHeight="1" x14ac:dyDescent="0.25">
      <c r="A276" s="6" t="s">
        <v>549</v>
      </c>
      <c r="B276" s="6" t="s">
        <v>550</v>
      </c>
      <c r="C276" s="7">
        <v>13.91</v>
      </c>
      <c r="D276" s="16">
        <f t="shared" si="8"/>
        <v>0</v>
      </c>
      <c r="E276" s="37"/>
      <c r="F276" s="29">
        <f t="shared" si="9"/>
        <v>0</v>
      </c>
      <c r="G276" s="22" t="s">
        <v>59</v>
      </c>
      <c r="H276" s="26">
        <v>0.36</v>
      </c>
    </row>
    <row r="277" spans="1:8" ht="15" customHeight="1" x14ac:dyDescent="0.25">
      <c r="A277" s="6" t="s">
        <v>551</v>
      </c>
      <c r="B277" s="6" t="s">
        <v>552</v>
      </c>
      <c r="C277" s="7">
        <v>24.38</v>
      </c>
      <c r="D277" s="16">
        <f t="shared" si="8"/>
        <v>0</v>
      </c>
      <c r="E277" s="37"/>
      <c r="F277" s="29">
        <f t="shared" si="9"/>
        <v>0</v>
      </c>
      <c r="G277" s="22" t="s">
        <v>102</v>
      </c>
      <c r="H277" s="26">
        <v>0.42</v>
      </c>
    </row>
    <row r="278" spans="1:8" ht="15" customHeight="1" x14ac:dyDescent="0.25">
      <c r="A278" s="6" t="s">
        <v>553</v>
      </c>
      <c r="B278" s="6" t="s">
        <v>554</v>
      </c>
      <c r="C278" s="7">
        <v>24.38</v>
      </c>
      <c r="D278" s="16">
        <f t="shared" si="8"/>
        <v>0</v>
      </c>
      <c r="E278" s="37"/>
      <c r="F278" s="29">
        <f t="shared" si="9"/>
        <v>0</v>
      </c>
      <c r="G278" s="22" t="s">
        <v>102</v>
      </c>
      <c r="H278" s="26">
        <v>0.51</v>
      </c>
    </row>
    <row r="279" spans="1:8" ht="15" customHeight="1" x14ac:dyDescent="0.25">
      <c r="A279" s="6" t="s">
        <v>555</v>
      </c>
      <c r="B279" s="6" t="s">
        <v>556</v>
      </c>
      <c r="C279" s="7">
        <v>28.62</v>
      </c>
      <c r="D279" s="16">
        <f t="shared" ref="D279:D342" si="10">ROUND(C279*$C$3,2)</f>
        <v>0</v>
      </c>
      <c r="E279" s="37"/>
      <c r="F279" s="29">
        <f t="shared" ref="F279:F342" si="11">(D279*E279)</f>
        <v>0</v>
      </c>
      <c r="G279" s="22" t="s">
        <v>102</v>
      </c>
      <c r="H279" s="26">
        <v>0.56999999999999995</v>
      </c>
    </row>
    <row r="280" spans="1:8" ht="15" customHeight="1" x14ac:dyDescent="0.25">
      <c r="A280" s="6" t="s">
        <v>557</v>
      </c>
      <c r="B280" s="6" t="s">
        <v>558</v>
      </c>
      <c r="C280" s="7">
        <v>28.62</v>
      </c>
      <c r="D280" s="16">
        <f t="shared" si="10"/>
        <v>0</v>
      </c>
      <c r="E280" s="37"/>
      <c r="F280" s="29">
        <f t="shared" si="11"/>
        <v>0</v>
      </c>
      <c r="G280" s="22" t="s">
        <v>102</v>
      </c>
      <c r="H280" s="26">
        <v>0.64</v>
      </c>
    </row>
    <row r="281" spans="1:8" ht="15" customHeight="1" x14ac:dyDescent="0.25">
      <c r="A281" s="6" t="s">
        <v>559</v>
      </c>
      <c r="B281" s="6" t="s">
        <v>560</v>
      </c>
      <c r="C281" s="7">
        <v>31.8</v>
      </c>
      <c r="D281" s="16">
        <f t="shared" si="10"/>
        <v>0</v>
      </c>
      <c r="E281" s="37"/>
      <c r="F281" s="29">
        <f t="shared" si="11"/>
        <v>0</v>
      </c>
      <c r="G281" s="22" t="s">
        <v>102</v>
      </c>
      <c r="H281" s="26">
        <v>0.7</v>
      </c>
    </row>
    <row r="282" spans="1:8" ht="15" customHeight="1" x14ac:dyDescent="0.25">
      <c r="A282" s="6" t="s">
        <v>561</v>
      </c>
      <c r="B282" s="6" t="s">
        <v>562</v>
      </c>
      <c r="C282" s="7">
        <v>31.8</v>
      </c>
      <c r="D282" s="16">
        <f t="shared" si="10"/>
        <v>0</v>
      </c>
      <c r="E282" s="37"/>
      <c r="F282" s="29">
        <f t="shared" si="11"/>
        <v>0</v>
      </c>
      <c r="G282" s="22" t="s">
        <v>102</v>
      </c>
      <c r="H282" s="26">
        <v>0.77</v>
      </c>
    </row>
    <row r="283" spans="1:8" ht="15" customHeight="1" x14ac:dyDescent="0.25">
      <c r="A283" s="6" t="s">
        <v>563</v>
      </c>
      <c r="B283" s="6" t="s">
        <v>564</v>
      </c>
      <c r="C283" s="7">
        <v>7.42</v>
      </c>
      <c r="D283" s="16">
        <f t="shared" si="10"/>
        <v>0</v>
      </c>
      <c r="E283" s="37"/>
      <c r="F283" s="29">
        <f t="shared" si="11"/>
        <v>0</v>
      </c>
      <c r="G283" s="22" t="s">
        <v>1</v>
      </c>
      <c r="H283" s="26">
        <v>0.11</v>
      </c>
    </row>
    <row r="284" spans="1:8" ht="15" customHeight="1" x14ac:dyDescent="0.25">
      <c r="A284" s="6" t="s">
        <v>565</v>
      </c>
      <c r="B284" s="6" t="s">
        <v>566</v>
      </c>
      <c r="C284" s="7">
        <v>8.75</v>
      </c>
      <c r="D284" s="16">
        <f t="shared" si="10"/>
        <v>0</v>
      </c>
      <c r="E284" s="37"/>
      <c r="F284" s="29">
        <f t="shared" si="11"/>
        <v>0</v>
      </c>
      <c r="G284" s="22" t="s">
        <v>1</v>
      </c>
      <c r="H284" s="26">
        <v>0.12</v>
      </c>
    </row>
    <row r="285" spans="1:8" ht="15" customHeight="1" x14ac:dyDescent="0.25">
      <c r="A285" s="6" t="s">
        <v>567</v>
      </c>
      <c r="B285" s="6" t="s">
        <v>568</v>
      </c>
      <c r="C285" s="7">
        <v>8.75</v>
      </c>
      <c r="D285" s="16">
        <f t="shared" si="10"/>
        <v>0</v>
      </c>
      <c r="E285" s="37"/>
      <c r="F285" s="29">
        <f t="shared" si="11"/>
        <v>0</v>
      </c>
      <c r="G285" s="22" t="s">
        <v>88</v>
      </c>
      <c r="H285" s="26">
        <v>0.16</v>
      </c>
    </row>
    <row r="286" spans="1:8" ht="15" customHeight="1" x14ac:dyDescent="0.25">
      <c r="A286" s="6" t="s">
        <v>569</v>
      </c>
      <c r="B286" s="6" t="s">
        <v>570</v>
      </c>
      <c r="C286" s="7">
        <v>9.7799999999999994</v>
      </c>
      <c r="D286" s="16">
        <f t="shared" si="10"/>
        <v>0</v>
      </c>
      <c r="E286" s="37"/>
      <c r="F286" s="29">
        <f t="shared" si="11"/>
        <v>0</v>
      </c>
      <c r="G286" s="22" t="s">
        <v>88</v>
      </c>
      <c r="H286" s="26">
        <v>0.21</v>
      </c>
    </row>
    <row r="287" spans="1:8" ht="15" customHeight="1" x14ac:dyDescent="0.25">
      <c r="A287" s="6" t="s">
        <v>571</v>
      </c>
      <c r="B287" s="6" t="s">
        <v>572</v>
      </c>
      <c r="C287" s="7">
        <v>9.7799999999999994</v>
      </c>
      <c r="D287" s="16">
        <f t="shared" si="10"/>
        <v>0</v>
      </c>
      <c r="E287" s="37"/>
      <c r="F287" s="29">
        <f t="shared" si="11"/>
        <v>0</v>
      </c>
      <c r="G287" s="22" t="s">
        <v>59</v>
      </c>
      <c r="H287" s="26">
        <v>0.24</v>
      </c>
    </row>
    <row r="288" spans="1:8" ht="15" customHeight="1" x14ac:dyDescent="0.25">
      <c r="A288" s="6" t="s">
        <v>573</v>
      </c>
      <c r="B288" s="6" t="s">
        <v>574</v>
      </c>
      <c r="C288" s="7">
        <v>12.7</v>
      </c>
      <c r="D288" s="16">
        <f t="shared" si="10"/>
        <v>0</v>
      </c>
      <c r="E288" s="37"/>
      <c r="F288" s="29">
        <f t="shared" si="11"/>
        <v>0</v>
      </c>
      <c r="G288" s="22" t="s">
        <v>59</v>
      </c>
      <c r="H288" s="26">
        <v>0.3</v>
      </c>
    </row>
    <row r="289" spans="1:8" ht="15" customHeight="1" x14ac:dyDescent="0.25">
      <c r="A289" s="6" t="s">
        <v>575</v>
      </c>
      <c r="B289" s="6" t="s">
        <v>576</v>
      </c>
      <c r="C289" s="7">
        <v>12.7</v>
      </c>
      <c r="D289" s="16">
        <f t="shared" si="10"/>
        <v>0</v>
      </c>
      <c r="E289" s="37"/>
      <c r="F289" s="29">
        <f t="shared" si="11"/>
        <v>0</v>
      </c>
      <c r="G289" s="22" t="s">
        <v>95</v>
      </c>
      <c r="H289" s="26">
        <v>0.33</v>
      </c>
    </row>
    <row r="290" spans="1:8" ht="15" customHeight="1" x14ac:dyDescent="0.25">
      <c r="A290" s="6" t="s">
        <v>577</v>
      </c>
      <c r="B290" s="6" t="s">
        <v>578</v>
      </c>
      <c r="C290" s="7">
        <v>15.61</v>
      </c>
      <c r="D290" s="16">
        <f t="shared" si="10"/>
        <v>0</v>
      </c>
      <c r="E290" s="37"/>
      <c r="F290" s="29">
        <f t="shared" si="11"/>
        <v>0</v>
      </c>
      <c r="G290" s="22" t="s">
        <v>95</v>
      </c>
      <c r="H290" s="26">
        <v>0.38</v>
      </c>
    </row>
    <row r="291" spans="1:8" ht="15" customHeight="1" x14ac:dyDescent="0.25">
      <c r="A291" s="6" t="s">
        <v>579</v>
      </c>
      <c r="B291" s="6" t="s">
        <v>580</v>
      </c>
      <c r="C291" s="7">
        <v>15.61</v>
      </c>
      <c r="D291" s="16">
        <f t="shared" si="10"/>
        <v>0</v>
      </c>
      <c r="E291" s="37"/>
      <c r="F291" s="29">
        <f t="shared" si="11"/>
        <v>0</v>
      </c>
      <c r="G291" s="22" t="s">
        <v>102</v>
      </c>
      <c r="H291" s="26">
        <v>0.4</v>
      </c>
    </row>
    <row r="292" spans="1:8" ht="15" customHeight="1" x14ac:dyDescent="0.25">
      <c r="A292" s="6" t="s">
        <v>581</v>
      </c>
      <c r="B292" s="6" t="s">
        <v>582</v>
      </c>
      <c r="C292" s="7">
        <v>18.23</v>
      </c>
      <c r="D292" s="16">
        <f t="shared" si="10"/>
        <v>0</v>
      </c>
      <c r="E292" s="37"/>
      <c r="F292" s="29">
        <f t="shared" si="11"/>
        <v>0</v>
      </c>
      <c r="G292" s="22" t="s">
        <v>102</v>
      </c>
      <c r="H292" s="26">
        <v>0.47</v>
      </c>
    </row>
    <row r="293" spans="1:8" ht="15" customHeight="1" x14ac:dyDescent="0.25">
      <c r="A293" s="6" t="s">
        <v>583</v>
      </c>
      <c r="B293" s="6" t="s">
        <v>584</v>
      </c>
      <c r="C293" s="7">
        <v>18.23</v>
      </c>
      <c r="D293" s="16">
        <f t="shared" si="10"/>
        <v>0</v>
      </c>
      <c r="E293" s="37"/>
      <c r="F293" s="29">
        <f t="shared" si="11"/>
        <v>0</v>
      </c>
      <c r="G293" s="22" t="s">
        <v>102</v>
      </c>
      <c r="H293" s="26">
        <v>0.49</v>
      </c>
    </row>
    <row r="294" spans="1:8" ht="15" customHeight="1" x14ac:dyDescent="0.25">
      <c r="A294" s="6" t="s">
        <v>585</v>
      </c>
      <c r="B294" s="6" t="s">
        <v>586</v>
      </c>
      <c r="C294" s="7">
        <v>31.79</v>
      </c>
      <c r="D294" s="16">
        <f t="shared" si="10"/>
        <v>0</v>
      </c>
      <c r="E294" s="37"/>
      <c r="F294" s="29">
        <f t="shared" si="11"/>
        <v>0</v>
      </c>
      <c r="G294" s="22" t="s">
        <v>165</v>
      </c>
      <c r="H294" s="26"/>
    </row>
    <row r="295" spans="1:8" ht="15" customHeight="1" x14ac:dyDescent="0.25">
      <c r="A295" s="6" t="s">
        <v>587</v>
      </c>
      <c r="B295" s="6" t="s">
        <v>588</v>
      </c>
      <c r="C295" s="7">
        <v>31.79</v>
      </c>
      <c r="D295" s="16">
        <f t="shared" si="10"/>
        <v>0</v>
      </c>
      <c r="E295" s="37"/>
      <c r="F295" s="29">
        <f t="shared" si="11"/>
        <v>0</v>
      </c>
      <c r="G295" s="22" t="s">
        <v>165</v>
      </c>
      <c r="H295" s="26">
        <v>0.68</v>
      </c>
    </row>
    <row r="296" spans="1:8" ht="15" customHeight="1" x14ac:dyDescent="0.25">
      <c r="A296" s="6" t="s">
        <v>589</v>
      </c>
      <c r="B296" s="6" t="s">
        <v>590</v>
      </c>
      <c r="C296" s="7">
        <v>34.799999999999997</v>
      </c>
      <c r="D296" s="16">
        <f t="shared" si="10"/>
        <v>0</v>
      </c>
      <c r="E296" s="37"/>
      <c r="F296" s="29">
        <f t="shared" si="11"/>
        <v>0</v>
      </c>
      <c r="G296" s="22" t="s">
        <v>170</v>
      </c>
      <c r="H296" s="26">
        <v>0.76</v>
      </c>
    </row>
    <row r="297" spans="1:8" ht="15" customHeight="1" x14ac:dyDescent="0.25">
      <c r="A297" s="6" t="s">
        <v>591</v>
      </c>
      <c r="B297" s="6" t="s">
        <v>592</v>
      </c>
      <c r="C297" s="7">
        <v>34.799999999999997</v>
      </c>
      <c r="D297" s="16">
        <f t="shared" si="10"/>
        <v>0</v>
      </c>
      <c r="E297" s="37"/>
      <c r="F297" s="29">
        <f t="shared" si="11"/>
        <v>0</v>
      </c>
      <c r="G297" s="22" t="s">
        <v>170</v>
      </c>
      <c r="H297" s="26">
        <v>0.85</v>
      </c>
    </row>
    <row r="298" spans="1:8" ht="15" customHeight="1" x14ac:dyDescent="0.25">
      <c r="A298" s="6" t="s">
        <v>593</v>
      </c>
      <c r="B298" s="6" t="s">
        <v>594</v>
      </c>
      <c r="C298" s="7">
        <v>38.340000000000003</v>
      </c>
      <c r="D298" s="16">
        <f t="shared" si="10"/>
        <v>0</v>
      </c>
      <c r="E298" s="37"/>
      <c r="F298" s="29">
        <f t="shared" si="11"/>
        <v>0</v>
      </c>
      <c r="G298" s="22" t="s">
        <v>170</v>
      </c>
      <c r="H298" s="26">
        <v>0.93</v>
      </c>
    </row>
    <row r="299" spans="1:8" ht="15" customHeight="1" x14ac:dyDescent="0.25">
      <c r="A299" s="6" t="s">
        <v>595</v>
      </c>
      <c r="B299" s="6" t="s">
        <v>596</v>
      </c>
      <c r="C299" s="7">
        <v>38.340000000000003</v>
      </c>
      <c r="D299" s="16">
        <f t="shared" si="10"/>
        <v>0</v>
      </c>
      <c r="E299" s="37"/>
      <c r="F299" s="29">
        <f t="shared" si="11"/>
        <v>0</v>
      </c>
      <c r="G299" s="22" t="s">
        <v>170</v>
      </c>
      <c r="H299" s="26">
        <v>1.02</v>
      </c>
    </row>
    <row r="300" spans="1:8" ht="15" customHeight="1" x14ac:dyDescent="0.25">
      <c r="A300" s="6" t="s">
        <v>597</v>
      </c>
      <c r="B300" s="6" t="s">
        <v>598</v>
      </c>
      <c r="C300" s="7">
        <v>11.37</v>
      </c>
      <c r="D300" s="16">
        <f t="shared" si="10"/>
        <v>0</v>
      </c>
      <c r="E300" s="37"/>
      <c r="F300" s="29">
        <f t="shared" si="11"/>
        <v>0</v>
      </c>
      <c r="G300" s="22" t="s">
        <v>59</v>
      </c>
      <c r="H300" s="26">
        <v>0.14000000000000001</v>
      </c>
    </row>
    <row r="301" spans="1:8" ht="15" customHeight="1" x14ac:dyDescent="0.25">
      <c r="A301" s="6" t="s">
        <v>599</v>
      </c>
      <c r="B301" s="6" t="s">
        <v>600</v>
      </c>
      <c r="C301" s="7">
        <v>13.42</v>
      </c>
      <c r="D301" s="16">
        <f t="shared" si="10"/>
        <v>0</v>
      </c>
      <c r="E301" s="37"/>
      <c r="F301" s="29">
        <f t="shared" si="11"/>
        <v>0</v>
      </c>
      <c r="G301" s="22" t="s">
        <v>59</v>
      </c>
      <c r="H301" s="26">
        <v>0.19</v>
      </c>
    </row>
    <row r="302" spans="1:8" ht="15" customHeight="1" x14ac:dyDescent="0.25">
      <c r="A302" s="6" t="s">
        <v>601</v>
      </c>
      <c r="B302" s="6" t="s">
        <v>602</v>
      </c>
      <c r="C302" s="7">
        <v>14.48</v>
      </c>
      <c r="D302" s="16">
        <f t="shared" si="10"/>
        <v>0</v>
      </c>
      <c r="E302" s="37"/>
      <c r="F302" s="29">
        <f t="shared" si="11"/>
        <v>0</v>
      </c>
      <c r="G302" s="22" t="s">
        <v>95</v>
      </c>
      <c r="H302" s="26">
        <v>0.25</v>
      </c>
    </row>
    <row r="303" spans="1:8" ht="15" customHeight="1" x14ac:dyDescent="0.25">
      <c r="A303" s="6" t="s">
        <v>603</v>
      </c>
      <c r="B303" s="6" t="s">
        <v>604</v>
      </c>
      <c r="C303" s="7">
        <v>14.48</v>
      </c>
      <c r="D303" s="16">
        <f t="shared" si="10"/>
        <v>0</v>
      </c>
      <c r="E303" s="37"/>
      <c r="F303" s="29">
        <f t="shared" si="11"/>
        <v>0</v>
      </c>
      <c r="G303" s="22" t="s">
        <v>95</v>
      </c>
      <c r="H303" s="26">
        <v>0.28999999999999998</v>
      </c>
    </row>
    <row r="304" spans="1:8" ht="15" customHeight="1" x14ac:dyDescent="0.25">
      <c r="A304" s="6" t="s">
        <v>605</v>
      </c>
      <c r="B304" s="6" t="s">
        <v>606</v>
      </c>
      <c r="C304" s="7">
        <v>17.48</v>
      </c>
      <c r="D304" s="16">
        <f t="shared" si="10"/>
        <v>0</v>
      </c>
      <c r="E304" s="37"/>
      <c r="F304" s="29">
        <f t="shared" si="11"/>
        <v>0</v>
      </c>
      <c r="G304" s="22" t="s">
        <v>102</v>
      </c>
      <c r="H304" s="26">
        <v>0.35</v>
      </c>
    </row>
    <row r="305" spans="1:8" ht="15" customHeight="1" x14ac:dyDescent="0.25">
      <c r="A305" s="6" t="s">
        <v>607</v>
      </c>
      <c r="B305" s="6" t="s">
        <v>608</v>
      </c>
      <c r="C305" s="7">
        <v>17.48</v>
      </c>
      <c r="D305" s="16">
        <f t="shared" si="10"/>
        <v>0</v>
      </c>
      <c r="E305" s="37"/>
      <c r="F305" s="29">
        <f t="shared" si="11"/>
        <v>0</v>
      </c>
      <c r="G305" s="22" t="s">
        <v>102</v>
      </c>
      <c r="H305" s="26">
        <v>0.39</v>
      </c>
    </row>
    <row r="306" spans="1:8" ht="15" customHeight="1" x14ac:dyDescent="0.25">
      <c r="A306" s="6" t="s">
        <v>609</v>
      </c>
      <c r="B306" s="6" t="s">
        <v>610</v>
      </c>
      <c r="C306" s="7">
        <v>21.39</v>
      </c>
      <c r="D306" s="16">
        <f t="shared" si="10"/>
        <v>0</v>
      </c>
      <c r="E306" s="37"/>
      <c r="F306" s="29">
        <f t="shared" si="11"/>
        <v>0</v>
      </c>
      <c r="G306" s="22" t="s">
        <v>102</v>
      </c>
      <c r="H306" s="26">
        <v>0.45</v>
      </c>
    </row>
    <row r="307" spans="1:8" ht="15" customHeight="1" x14ac:dyDescent="0.25">
      <c r="A307" s="6" t="s">
        <v>611</v>
      </c>
      <c r="B307" s="6" t="s">
        <v>612</v>
      </c>
      <c r="C307" s="7">
        <v>21.39</v>
      </c>
      <c r="D307" s="16">
        <f t="shared" si="10"/>
        <v>0</v>
      </c>
      <c r="E307" s="37"/>
      <c r="F307" s="29">
        <f t="shared" si="11"/>
        <v>0</v>
      </c>
      <c r="G307" s="22" t="s">
        <v>165</v>
      </c>
      <c r="H307" s="26">
        <v>0.48</v>
      </c>
    </row>
    <row r="308" spans="1:8" ht="15" customHeight="1" x14ac:dyDescent="0.25">
      <c r="A308" s="6" t="s">
        <v>613</v>
      </c>
      <c r="B308" s="6" t="s">
        <v>614</v>
      </c>
      <c r="C308" s="7">
        <v>24.22</v>
      </c>
      <c r="D308" s="16">
        <f t="shared" si="10"/>
        <v>0</v>
      </c>
      <c r="E308" s="37"/>
      <c r="F308" s="29">
        <f t="shared" si="11"/>
        <v>0</v>
      </c>
      <c r="G308" s="22" t="s">
        <v>165</v>
      </c>
      <c r="H308" s="26">
        <v>0.55000000000000004</v>
      </c>
    </row>
    <row r="309" spans="1:8" ht="15" customHeight="1" x14ac:dyDescent="0.25">
      <c r="A309" s="6" t="s">
        <v>615</v>
      </c>
      <c r="B309" s="6" t="s">
        <v>616</v>
      </c>
      <c r="C309" s="7">
        <v>24.22</v>
      </c>
      <c r="D309" s="16">
        <f t="shared" si="10"/>
        <v>0</v>
      </c>
      <c r="E309" s="37"/>
      <c r="F309" s="29">
        <f t="shared" si="11"/>
        <v>0</v>
      </c>
      <c r="G309" s="22" t="s">
        <v>170</v>
      </c>
      <c r="H309" s="26">
        <v>0.57999999999999996</v>
      </c>
    </row>
    <row r="310" spans="1:8" ht="15" customHeight="1" x14ac:dyDescent="0.25">
      <c r="A310" s="6" t="s">
        <v>617</v>
      </c>
      <c r="B310" s="6" t="s">
        <v>618</v>
      </c>
      <c r="C310" s="7">
        <v>40.47</v>
      </c>
      <c r="D310" s="16">
        <f t="shared" si="10"/>
        <v>0</v>
      </c>
      <c r="E310" s="37"/>
      <c r="F310" s="29">
        <f t="shared" si="11"/>
        <v>0</v>
      </c>
      <c r="G310" s="22" t="s">
        <v>170</v>
      </c>
      <c r="H310" s="26">
        <v>0.7</v>
      </c>
    </row>
    <row r="311" spans="1:8" ht="15" customHeight="1" x14ac:dyDescent="0.25">
      <c r="A311" s="6" t="s">
        <v>619</v>
      </c>
      <c r="B311" s="6" t="s">
        <v>620</v>
      </c>
      <c r="C311" s="7">
        <v>40.47</v>
      </c>
      <c r="D311" s="16">
        <f t="shared" si="10"/>
        <v>0</v>
      </c>
      <c r="E311" s="37"/>
      <c r="F311" s="29">
        <f t="shared" si="11"/>
        <v>0</v>
      </c>
      <c r="G311" s="22" t="s">
        <v>170</v>
      </c>
      <c r="H311" s="26">
        <v>0.8</v>
      </c>
    </row>
    <row r="312" spans="1:8" ht="15" customHeight="1" x14ac:dyDescent="0.25">
      <c r="A312" s="6" t="s">
        <v>621</v>
      </c>
      <c r="B312" s="6" t="s">
        <v>622</v>
      </c>
      <c r="C312" s="7">
        <v>46.26</v>
      </c>
      <c r="D312" s="16">
        <f t="shared" si="10"/>
        <v>0</v>
      </c>
      <c r="E312" s="37"/>
      <c r="F312" s="29">
        <f t="shared" si="11"/>
        <v>0</v>
      </c>
      <c r="G312" s="22" t="s">
        <v>24</v>
      </c>
      <c r="H312" s="26">
        <v>0.9</v>
      </c>
    </row>
    <row r="313" spans="1:8" ht="15" customHeight="1" x14ac:dyDescent="0.25">
      <c r="A313" s="6" t="s">
        <v>623</v>
      </c>
      <c r="B313" s="6" t="s">
        <v>624</v>
      </c>
      <c r="C313" s="7">
        <v>46.26</v>
      </c>
      <c r="D313" s="16">
        <f t="shared" si="10"/>
        <v>0</v>
      </c>
      <c r="E313" s="37"/>
      <c r="F313" s="29">
        <f t="shared" si="11"/>
        <v>0</v>
      </c>
      <c r="G313" s="22" t="s">
        <v>205</v>
      </c>
      <c r="H313" s="26">
        <v>1</v>
      </c>
    </row>
    <row r="314" spans="1:8" ht="15" customHeight="1" x14ac:dyDescent="0.25">
      <c r="A314" s="6" t="s">
        <v>625</v>
      </c>
      <c r="B314" s="6" t="s">
        <v>626</v>
      </c>
      <c r="C314" s="7">
        <v>53.85</v>
      </c>
      <c r="D314" s="16">
        <f t="shared" si="10"/>
        <v>0</v>
      </c>
      <c r="E314" s="37"/>
      <c r="F314" s="29">
        <f t="shared" si="11"/>
        <v>0</v>
      </c>
      <c r="G314" s="22" t="s">
        <v>205</v>
      </c>
      <c r="H314" s="26">
        <v>1.1000000000000001</v>
      </c>
    </row>
    <row r="315" spans="1:8" ht="15" customHeight="1" x14ac:dyDescent="0.25">
      <c r="A315" s="6" t="s">
        <v>627</v>
      </c>
      <c r="B315" s="6" t="s">
        <v>628</v>
      </c>
      <c r="C315" s="7">
        <v>53.85</v>
      </c>
      <c r="D315" s="16">
        <f t="shared" si="10"/>
        <v>0</v>
      </c>
      <c r="E315" s="37"/>
      <c r="F315" s="29">
        <f t="shared" si="11"/>
        <v>0</v>
      </c>
      <c r="G315" s="22" t="s">
        <v>205</v>
      </c>
      <c r="H315" s="26">
        <v>1.2</v>
      </c>
    </row>
    <row r="316" spans="1:8" ht="15" customHeight="1" x14ac:dyDescent="0.25">
      <c r="A316" s="6" t="s">
        <v>629</v>
      </c>
      <c r="B316" s="6" t="s">
        <v>630</v>
      </c>
      <c r="C316" s="7">
        <v>14.82</v>
      </c>
      <c r="D316" s="16">
        <f t="shared" si="10"/>
        <v>0</v>
      </c>
      <c r="E316" s="37"/>
      <c r="F316" s="29">
        <f t="shared" si="11"/>
        <v>0</v>
      </c>
      <c r="G316" s="22" t="s">
        <v>95</v>
      </c>
      <c r="H316" s="26">
        <v>0.28000000000000003</v>
      </c>
    </row>
    <row r="317" spans="1:8" ht="15" customHeight="1" x14ac:dyDescent="0.25">
      <c r="A317" s="6" t="s">
        <v>631</v>
      </c>
      <c r="B317" s="6" t="s">
        <v>632</v>
      </c>
      <c r="C317" s="7">
        <v>15.91</v>
      </c>
      <c r="D317" s="16">
        <f t="shared" si="10"/>
        <v>0</v>
      </c>
      <c r="E317" s="37"/>
      <c r="F317" s="29">
        <f t="shared" si="11"/>
        <v>0</v>
      </c>
      <c r="G317" s="22" t="s">
        <v>102</v>
      </c>
      <c r="H317" s="26">
        <v>0.34</v>
      </c>
    </row>
    <row r="318" spans="1:8" ht="15" customHeight="1" x14ac:dyDescent="0.25">
      <c r="A318" s="6" t="s">
        <v>633</v>
      </c>
      <c r="B318" s="6" t="s">
        <v>634</v>
      </c>
      <c r="C318" s="7">
        <v>17.79</v>
      </c>
      <c r="D318" s="16">
        <f t="shared" si="10"/>
        <v>0</v>
      </c>
      <c r="E318" s="37"/>
      <c r="F318" s="29">
        <f t="shared" si="11"/>
        <v>0</v>
      </c>
      <c r="G318" s="22" t="s">
        <v>102</v>
      </c>
      <c r="H318" s="26">
        <v>0.43</v>
      </c>
    </row>
    <row r="319" spans="1:8" ht="15" customHeight="1" x14ac:dyDescent="0.25">
      <c r="A319" s="6" t="s">
        <v>635</v>
      </c>
      <c r="B319" s="6" t="s">
        <v>636</v>
      </c>
      <c r="C319" s="7">
        <v>17.79</v>
      </c>
      <c r="D319" s="16">
        <f t="shared" si="10"/>
        <v>0</v>
      </c>
      <c r="E319" s="37"/>
      <c r="F319" s="29">
        <f t="shared" si="11"/>
        <v>0</v>
      </c>
      <c r="G319" s="22" t="s">
        <v>102</v>
      </c>
      <c r="H319" s="26">
        <v>0.51</v>
      </c>
    </row>
    <row r="320" spans="1:8" ht="15" customHeight="1" x14ac:dyDescent="0.25">
      <c r="A320" s="6" t="s">
        <v>637</v>
      </c>
      <c r="B320" s="6" t="s">
        <v>638</v>
      </c>
      <c r="C320" s="7">
        <v>21.55</v>
      </c>
      <c r="D320" s="16">
        <f t="shared" si="10"/>
        <v>0</v>
      </c>
      <c r="E320" s="37"/>
      <c r="F320" s="29">
        <f t="shared" si="11"/>
        <v>0</v>
      </c>
      <c r="G320" s="22" t="s">
        <v>170</v>
      </c>
      <c r="H320" s="26">
        <v>0.6</v>
      </c>
    </row>
    <row r="321" spans="1:8" ht="15" customHeight="1" x14ac:dyDescent="0.25">
      <c r="A321" s="6" t="s">
        <v>639</v>
      </c>
      <c r="B321" s="6" t="s">
        <v>640</v>
      </c>
      <c r="C321" s="7">
        <v>21.55</v>
      </c>
      <c r="D321" s="16">
        <f t="shared" si="10"/>
        <v>0</v>
      </c>
      <c r="E321" s="37"/>
      <c r="F321" s="29">
        <f t="shared" si="11"/>
        <v>0</v>
      </c>
      <c r="G321" s="22" t="s">
        <v>170</v>
      </c>
      <c r="H321" s="26">
        <v>0.68</v>
      </c>
    </row>
    <row r="322" spans="1:8" ht="15" customHeight="1" x14ac:dyDescent="0.25">
      <c r="A322" s="6" t="s">
        <v>641</v>
      </c>
      <c r="B322" s="6" t="s">
        <v>642</v>
      </c>
      <c r="C322" s="7">
        <v>26.61</v>
      </c>
      <c r="D322" s="16">
        <f t="shared" si="10"/>
        <v>0</v>
      </c>
      <c r="E322" s="37"/>
      <c r="F322" s="29">
        <f t="shared" si="11"/>
        <v>0</v>
      </c>
      <c r="G322" s="22" t="s">
        <v>170</v>
      </c>
      <c r="H322" s="26">
        <v>0.77</v>
      </c>
    </row>
    <row r="323" spans="1:8" ht="15" customHeight="1" x14ac:dyDescent="0.25">
      <c r="A323" s="6" t="s">
        <v>643</v>
      </c>
      <c r="B323" s="6" t="s">
        <v>644</v>
      </c>
      <c r="C323" s="7">
        <v>26.61</v>
      </c>
      <c r="D323" s="16">
        <f t="shared" si="10"/>
        <v>0</v>
      </c>
      <c r="E323" s="37"/>
      <c r="F323" s="29">
        <f t="shared" si="11"/>
        <v>0</v>
      </c>
      <c r="G323" s="22" t="s">
        <v>170</v>
      </c>
      <c r="H323" s="26">
        <v>0.85</v>
      </c>
    </row>
    <row r="324" spans="1:8" ht="15" customHeight="1" x14ac:dyDescent="0.25">
      <c r="A324" s="6" t="s">
        <v>645</v>
      </c>
      <c r="B324" s="6" t="s">
        <v>646</v>
      </c>
      <c r="C324" s="7">
        <v>30.95</v>
      </c>
      <c r="D324" s="16">
        <f t="shared" si="10"/>
        <v>0</v>
      </c>
      <c r="E324" s="37"/>
      <c r="F324" s="29">
        <f t="shared" si="11"/>
        <v>0</v>
      </c>
      <c r="G324" s="22" t="s">
        <v>170</v>
      </c>
      <c r="H324" s="26">
        <v>0.94</v>
      </c>
    </row>
    <row r="325" spans="1:8" ht="15" customHeight="1" x14ac:dyDescent="0.25">
      <c r="A325" s="6" t="s">
        <v>647</v>
      </c>
      <c r="B325" s="6" t="s">
        <v>648</v>
      </c>
      <c r="C325" s="7">
        <v>30.95</v>
      </c>
      <c r="D325" s="16">
        <f t="shared" si="10"/>
        <v>0</v>
      </c>
      <c r="E325" s="37"/>
      <c r="F325" s="29">
        <f t="shared" si="11"/>
        <v>0</v>
      </c>
      <c r="G325" s="22" t="s">
        <v>170</v>
      </c>
      <c r="H325" s="26">
        <v>1.02</v>
      </c>
    </row>
    <row r="326" spans="1:8" ht="15" customHeight="1" x14ac:dyDescent="0.25">
      <c r="A326" s="6" t="s">
        <v>649</v>
      </c>
      <c r="B326" s="6" t="s">
        <v>650</v>
      </c>
      <c r="C326" s="7">
        <v>50.04</v>
      </c>
      <c r="D326" s="16">
        <f t="shared" si="10"/>
        <v>0</v>
      </c>
      <c r="E326" s="37"/>
      <c r="F326" s="29">
        <f t="shared" si="11"/>
        <v>0</v>
      </c>
      <c r="G326" s="22" t="s">
        <v>232</v>
      </c>
      <c r="H326" s="26">
        <v>1.19</v>
      </c>
    </row>
    <row r="327" spans="1:8" ht="15" customHeight="1" x14ac:dyDescent="0.25">
      <c r="A327" s="6" t="s">
        <v>651</v>
      </c>
      <c r="B327" s="6" t="s">
        <v>652</v>
      </c>
      <c r="C327" s="7">
        <v>50.04</v>
      </c>
      <c r="D327" s="16">
        <f t="shared" si="10"/>
        <v>0</v>
      </c>
      <c r="E327" s="37"/>
      <c r="F327" s="29">
        <f t="shared" si="11"/>
        <v>0</v>
      </c>
      <c r="G327" s="22" t="s">
        <v>232</v>
      </c>
      <c r="H327" s="26">
        <v>1.36</v>
      </c>
    </row>
    <row r="328" spans="1:8" ht="15" customHeight="1" x14ac:dyDescent="0.25">
      <c r="A328" s="6" t="s">
        <v>653</v>
      </c>
      <c r="B328" s="6" t="s">
        <v>654</v>
      </c>
      <c r="C328" s="7">
        <v>59.89</v>
      </c>
      <c r="D328" s="16">
        <f t="shared" si="10"/>
        <v>0</v>
      </c>
      <c r="E328" s="37"/>
      <c r="F328" s="29">
        <f t="shared" si="11"/>
        <v>0</v>
      </c>
      <c r="G328" s="22" t="s">
        <v>232</v>
      </c>
      <c r="H328" s="26">
        <v>1.53</v>
      </c>
    </row>
    <row r="329" spans="1:8" ht="15" customHeight="1" x14ac:dyDescent="0.25">
      <c r="A329" s="6" t="s">
        <v>655</v>
      </c>
      <c r="B329" s="6" t="s">
        <v>656</v>
      </c>
      <c r="C329" s="7">
        <v>59.89</v>
      </c>
      <c r="D329" s="16">
        <f t="shared" si="10"/>
        <v>0</v>
      </c>
      <c r="E329" s="37"/>
      <c r="F329" s="29">
        <f t="shared" si="11"/>
        <v>0</v>
      </c>
      <c r="G329" s="22" t="s">
        <v>239</v>
      </c>
      <c r="H329" s="26">
        <v>1.7</v>
      </c>
    </row>
    <row r="330" spans="1:8" ht="15" customHeight="1" x14ac:dyDescent="0.25">
      <c r="A330" s="6" t="s">
        <v>657</v>
      </c>
      <c r="B330" s="6" t="s">
        <v>658</v>
      </c>
      <c r="C330" s="7">
        <v>71.87</v>
      </c>
      <c r="D330" s="16">
        <f t="shared" si="10"/>
        <v>0</v>
      </c>
      <c r="E330" s="37"/>
      <c r="F330" s="29">
        <f t="shared" si="11"/>
        <v>0</v>
      </c>
      <c r="G330" s="22" t="s">
        <v>239</v>
      </c>
      <c r="H330" s="26">
        <v>1.87</v>
      </c>
    </row>
    <row r="331" spans="1:8" ht="15" customHeight="1" x14ac:dyDescent="0.25">
      <c r="A331" s="6" t="s">
        <v>659</v>
      </c>
      <c r="B331" s="6" t="s">
        <v>660</v>
      </c>
      <c r="C331" s="7">
        <v>71.87</v>
      </c>
      <c r="D331" s="16">
        <f t="shared" si="10"/>
        <v>0</v>
      </c>
      <c r="E331" s="37"/>
      <c r="F331" s="29">
        <f t="shared" si="11"/>
        <v>0</v>
      </c>
      <c r="G331" s="22" t="s">
        <v>239</v>
      </c>
      <c r="H331" s="26">
        <v>2.04</v>
      </c>
    </row>
    <row r="332" spans="1:8" ht="15" customHeight="1" x14ac:dyDescent="0.25">
      <c r="A332" s="6" t="s">
        <v>661</v>
      </c>
      <c r="B332" s="6" t="s">
        <v>662</v>
      </c>
      <c r="C332" s="7">
        <v>16.96</v>
      </c>
      <c r="D332" s="16">
        <f t="shared" si="10"/>
        <v>0</v>
      </c>
      <c r="E332" s="37"/>
      <c r="F332" s="29">
        <f t="shared" si="11"/>
        <v>0</v>
      </c>
      <c r="G332" s="22" t="s">
        <v>102</v>
      </c>
      <c r="H332" s="26">
        <v>0.36</v>
      </c>
    </row>
    <row r="333" spans="1:8" ht="15" customHeight="1" x14ac:dyDescent="0.25">
      <c r="A333" s="6" t="s">
        <v>663</v>
      </c>
      <c r="B333" s="6" t="s">
        <v>664</v>
      </c>
      <c r="C333" s="7">
        <v>18.95</v>
      </c>
      <c r="D333" s="16">
        <f t="shared" si="10"/>
        <v>0</v>
      </c>
      <c r="E333" s="37"/>
      <c r="F333" s="29">
        <f t="shared" si="11"/>
        <v>0</v>
      </c>
      <c r="G333" s="22" t="s">
        <v>102</v>
      </c>
      <c r="H333" s="26">
        <v>0.41</v>
      </c>
    </row>
    <row r="334" spans="1:8" ht="15" customHeight="1" x14ac:dyDescent="0.25">
      <c r="A334" s="6" t="s">
        <v>665</v>
      </c>
      <c r="B334" s="6" t="s">
        <v>666</v>
      </c>
      <c r="C334" s="7">
        <v>20.72</v>
      </c>
      <c r="D334" s="16">
        <f t="shared" si="10"/>
        <v>0</v>
      </c>
      <c r="E334" s="37"/>
      <c r="F334" s="29">
        <f t="shared" si="11"/>
        <v>0</v>
      </c>
      <c r="G334" s="22" t="s">
        <v>170</v>
      </c>
      <c r="H334" s="26">
        <v>0.51</v>
      </c>
    </row>
    <row r="335" spans="1:8" ht="15" customHeight="1" x14ac:dyDescent="0.25">
      <c r="A335" s="6" t="s">
        <v>667</v>
      </c>
      <c r="B335" s="6" t="s">
        <v>668</v>
      </c>
      <c r="C335" s="7">
        <v>20.72</v>
      </c>
      <c r="D335" s="16">
        <f t="shared" si="10"/>
        <v>0</v>
      </c>
      <c r="E335" s="37"/>
      <c r="F335" s="29">
        <f t="shared" si="11"/>
        <v>0</v>
      </c>
      <c r="G335" s="22" t="s">
        <v>170</v>
      </c>
      <c r="H335" s="26">
        <v>0.61</v>
      </c>
    </row>
    <row r="336" spans="1:8" ht="15" customHeight="1" x14ac:dyDescent="0.25">
      <c r="A336" s="6" t="s">
        <v>669</v>
      </c>
      <c r="B336" s="6" t="s">
        <v>670</v>
      </c>
      <c r="C336" s="7">
        <v>27.25</v>
      </c>
      <c r="D336" s="16">
        <f t="shared" si="10"/>
        <v>0</v>
      </c>
      <c r="E336" s="37"/>
      <c r="F336" s="29">
        <f t="shared" si="11"/>
        <v>0</v>
      </c>
      <c r="G336" s="22" t="s">
        <v>170</v>
      </c>
      <c r="H336" s="26">
        <v>0.71</v>
      </c>
    </row>
    <row r="337" spans="1:8" ht="15" customHeight="1" x14ac:dyDescent="0.25">
      <c r="A337" s="6" t="s">
        <v>671</v>
      </c>
      <c r="B337" s="6" t="s">
        <v>672</v>
      </c>
      <c r="C337" s="7">
        <v>27.25</v>
      </c>
      <c r="D337" s="16">
        <f t="shared" si="10"/>
        <v>0</v>
      </c>
      <c r="E337" s="37"/>
      <c r="F337" s="29">
        <f t="shared" si="11"/>
        <v>0</v>
      </c>
      <c r="G337" s="22" t="s">
        <v>170</v>
      </c>
      <c r="H337" s="26">
        <v>0.82</v>
      </c>
    </row>
    <row r="338" spans="1:8" ht="15" customHeight="1" x14ac:dyDescent="0.25">
      <c r="A338" s="6" t="s">
        <v>673</v>
      </c>
      <c r="B338" s="6" t="s">
        <v>674</v>
      </c>
      <c r="C338" s="7">
        <v>32.9</v>
      </c>
      <c r="D338" s="16">
        <f t="shared" si="10"/>
        <v>0</v>
      </c>
      <c r="E338" s="37"/>
      <c r="F338" s="29">
        <f t="shared" si="11"/>
        <v>0</v>
      </c>
      <c r="G338" s="22" t="s">
        <v>258</v>
      </c>
      <c r="H338" s="26">
        <v>0.92</v>
      </c>
    </row>
    <row r="339" spans="1:8" ht="15" customHeight="1" x14ac:dyDescent="0.25">
      <c r="A339" s="6" t="s">
        <v>675</v>
      </c>
      <c r="B339" s="6" t="s">
        <v>676</v>
      </c>
      <c r="C339" s="7">
        <v>32.9</v>
      </c>
      <c r="D339" s="16">
        <f t="shared" si="10"/>
        <v>0</v>
      </c>
      <c r="E339" s="37"/>
      <c r="F339" s="29">
        <f t="shared" si="11"/>
        <v>0</v>
      </c>
      <c r="G339" s="22" t="s">
        <v>261</v>
      </c>
      <c r="H339" s="26">
        <v>1.02</v>
      </c>
    </row>
    <row r="340" spans="1:8" ht="15" customHeight="1" x14ac:dyDescent="0.25">
      <c r="A340" s="6" t="s">
        <v>677</v>
      </c>
      <c r="B340" s="6" t="s">
        <v>678</v>
      </c>
      <c r="C340" s="7">
        <v>36.94</v>
      </c>
      <c r="D340" s="16">
        <f t="shared" si="10"/>
        <v>0</v>
      </c>
      <c r="E340" s="37"/>
      <c r="F340" s="29">
        <f t="shared" si="11"/>
        <v>0</v>
      </c>
      <c r="G340" s="22" t="s">
        <v>261</v>
      </c>
      <c r="H340" s="26">
        <v>1.1200000000000001</v>
      </c>
    </row>
    <row r="341" spans="1:8" ht="15" customHeight="1" x14ac:dyDescent="0.25">
      <c r="A341" s="6" t="s">
        <v>679</v>
      </c>
      <c r="B341" s="6" t="s">
        <v>680</v>
      </c>
      <c r="C341" s="7">
        <v>36.94</v>
      </c>
      <c r="D341" s="16">
        <f t="shared" si="10"/>
        <v>0</v>
      </c>
      <c r="E341" s="37"/>
      <c r="F341" s="29">
        <f t="shared" si="11"/>
        <v>0</v>
      </c>
      <c r="G341" s="22" t="s">
        <v>261</v>
      </c>
      <c r="H341" s="26">
        <v>1.22</v>
      </c>
    </row>
    <row r="342" spans="1:8" ht="15" customHeight="1" x14ac:dyDescent="0.25">
      <c r="A342" s="6" t="s">
        <v>681</v>
      </c>
      <c r="B342" s="6" t="s">
        <v>682</v>
      </c>
      <c r="C342" s="7">
        <v>57.42</v>
      </c>
      <c r="D342" s="16">
        <f t="shared" si="10"/>
        <v>0</v>
      </c>
      <c r="E342" s="37"/>
      <c r="F342" s="29">
        <f t="shared" si="11"/>
        <v>0</v>
      </c>
      <c r="G342" s="22" t="s">
        <v>268</v>
      </c>
      <c r="H342" s="26">
        <v>1.43</v>
      </c>
    </row>
    <row r="343" spans="1:8" ht="15" customHeight="1" x14ac:dyDescent="0.25">
      <c r="A343" s="6" t="s">
        <v>683</v>
      </c>
      <c r="B343" s="6" t="s">
        <v>684</v>
      </c>
      <c r="C343" s="7">
        <v>57.42</v>
      </c>
      <c r="D343" s="16">
        <f t="shared" ref="D343:D413" si="12">ROUND(C343*$C$3,2)</f>
        <v>0</v>
      </c>
      <c r="E343" s="37"/>
      <c r="F343" s="29">
        <f t="shared" ref="F343:F413" si="13">(D343*E343)</f>
        <v>0</v>
      </c>
      <c r="G343" s="22" t="s">
        <v>24</v>
      </c>
      <c r="H343" s="26">
        <v>1.63</v>
      </c>
    </row>
    <row r="344" spans="1:8" ht="15" customHeight="1" x14ac:dyDescent="0.25">
      <c r="A344" s="6" t="s">
        <v>685</v>
      </c>
      <c r="B344" s="6" t="s">
        <v>686</v>
      </c>
      <c r="C344" s="7">
        <v>66.959999999999994</v>
      </c>
      <c r="D344" s="16">
        <f t="shared" si="12"/>
        <v>0</v>
      </c>
      <c r="E344" s="37"/>
      <c r="F344" s="29">
        <f t="shared" si="13"/>
        <v>0</v>
      </c>
      <c r="G344" s="22" t="s">
        <v>24</v>
      </c>
      <c r="H344" s="26">
        <v>1.84</v>
      </c>
    </row>
    <row r="345" spans="1:8" ht="15" customHeight="1" x14ac:dyDescent="0.25">
      <c r="A345" s="6" t="s">
        <v>687</v>
      </c>
      <c r="B345" s="6" t="s">
        <v>688</v>
      </c>
      <c r="C345" s="7">
        <v>66.959999999999994</v>
      </c>
      <c r="D345" s="16">
        <f t="shared" si="12"/>
        <v>0</v>
      </c>
      <c r="E345" s="37"/>
      <c r="F345" s="29">
        <f t="shared" si="13"/>
        <v>0</v>
      </c>
      <c r="G345" s="22" t="s">
        <v>275</v>
      </c>
      <c r="H345" s="26">
        <v>2.04</v>
      </c>
    </row>
    <row r="346" spans="1:8" ht="15" customHeight="1" x14ac:dyDescent="0.25">
      <c r="A346" s="6" t="s">
        <v>689</v>
      </c>
      <c r="B346" s="6" t="s">
        <v>690</v>
      </c>
      <c r="C346" s="7">
        <v>76.53</v>
      </c>
      <c r="D346" s="16">
        <f t="shared" si="12"/>
        <v>0</v>
      </c>
      <c r="E346" s="37"/>
      <c r="F346" s="29">
        <f t="shared" si="13"/>
        <v>0</v>
      </c>
      <c r="G346" s="22" t="s">
        <v>275</v>
      </c>
      <c r="H346" s="26">
        <v>2.2400000000000002</v>
      </c>
    </row>
    <row r="347" spans="1:8" ht="15" customHeight="1" x14ac:dyDescent="0.25">
      <c r="A347" s="6" t="s">
        <v>691</v>
      </c>
      <c r="B347" s="6" t="s">
        <v>692</v>
      </c>
      <c r="C347" s="7">
        <v>76.53</v>
      </c>
      <c r="D347" s="16">
        <f t="shared" si="12"/>
        <v>0</v>
      </c>
      <c r="E347" s="37"/>
      <c r="F347" s="29">
        <f t="shared" si="13"/>
        <v>0</v>
      </c>
      <c r="G347" s="22" t="s">
        <v>275</v>
      </c>
      <c r="H347" s="26">
        <v>2.4500000000000002</v>
      </c>
    </row>
    <row r="348" spans="1:8" ht="15" customHeight="1" x14ac:dyDescent="0.25">
      <c r="A348" s="6" t="s">
        <v>693</v>
      </c>
      <c r="B348" s="6" t="s">
        <v>694</v>
      </c>
      <c r="C348" s="7">
        <v>25.36</v>
      </c>
      <c r="D348" s="16">
        <f t="shared" si="12"/>
        <v>0</v>
      </c>
      <c r="E348" s="37"/>
      <c r="F348" s="29">
        <f t="shared" si="13"/>
        <v>0</v>
      </c>
      <c r="G348" s="22" t="s">
        <v>170</v>
      </c>
      <c r="H348" s="26">
        <v>0.55000000000000004</v>
      </c>
    </row>
    <row r="349" spans="1:8" ht="15" customHeight="1" x14ac:dyDescent="0.25">
      <c r="A349" s="6" t="s">
        <v>695</v>
      </c>
      <c r="B349" s="6" t="s">
        <v>696</v>
      </c>
      <c r="C349" s="7">
        <v>28.51</v>
      </c>
      <c r="D349" s="16">
        <f t="shared" si="12"/>
        <v>0</v>
      </c>
      <c r="E349" s="37"/>
      <c r="F349" s="29">
        <f t="shared" si="13"/>
        <v>0</v>
      </c>
      <c r="G349" s="22" t="s">
        <v>170</v>
      </c>
      <c r="H349" s="26">
        <v>0.68</v>
      </c>
    </row>
    <row r="350" spans="1:8" ht="15" customHeight="1" x14ac:dyDescent="0.25">
      <c r="A350" s="6" t="s">
        <v>697</v>
      </c>
      <c r="B350" s="6" t="s">
        <v>698</v>
      </c>
      <c r="C350" s="7">
        <v>28.51</v>
      </c>
      <c r="D350" s="16">
        <f t="shared" si="12"/>
        <v>0</v>
      </c>
      <c r="E350" s="37"/>
      <c r="F350" s="29">
        <f t="shared" si="13"/>
        <v>0</v>
      </c>
      <c r="G350" s="22" t="s">
        <v>258</v>
      </c>
      <c r="H350" s="26">
        <v>0.82</v>
      </c>
    </row>
    <row r="351" spans="1:8" ht="15" customHeight="1" x14ac:dyDescent="0.25">
      <c r="A351" s="6" t="s">
        <v>699</v>
      </c>
      <c r="B351" s="6" t="s">
        <v>700</v>
      </c>
      <c r="C351" s="7">
        <v>34.630000000000003</v>
      </c>
      <c r="D351" s="16">
        <f t="shared" si="12"/>
        <v>0</v>
      </c>
      <c r="E351" s="37"/>
      <c r="F351" s="29">
        <f t="shared" si="13"/>
        <v>0</v>
      </c>
      <c r="G351" s="22" t="s">
        <v>24</v>
      </c>
      <c r="H351" s="26">
        <v>0.96</v>
      </c>
    </row>
    <row r="352" spans="1:8" ht="15" customHeight="1" x14ac:dyDescent="0.25">
      <c r="A352" s="6" t="s">
        <v>701</v>
      </c>
      <c r="B352" s="6" t="s">
        <v>702</v>
      </c>
      <c r="C352" s="7">
        <v>34.630000000000003</v>
      </c>
      <c r="D352" s="16">
        <f t="shared" si="12"/>
        <v>0</v>
      </c>
      <c r="E352" s="37"/>
      <c r="F352" s="29">
        <f t="shared" si="13"/>
        <v>0</v>
      </c>
      <c r="G352" s="22" t="s">
        <v>24</v>
      </c>
      <c r="H352" s="26">
        <v>1.1000000000000001</v>
      </c>
    </row>
    <row r="353" spans="1:8" ht="15" customHeight="1" x14ac:dyDescent="0.25">
      <c r="A353" s="6" t="s">
        <v>703</v>
      </c>
      <c r="B353" s="6" t="s">
        <v>704</v>
      </c>
      <c r="C353" s="7">
        <v>44.18</v>
      </c>
      <c r="D353" s="16">
        <f t="shared" si="12"/>
        <v>0</v>
      </c>
      <c r="E353" s="37"/>
      <c r="F353" s="29">
        <f t="shared" si="13"/>
        <v>0</v>
      </c>
      <c r="G353" s="22" t="s">
        <v>24</v>
      </c>
      <c r="H353" s="26">
        <v>1.23</v>
      </c>
    </row>
    <row r="354" spans="1:8" ht="15" customHeight="1" x14ac:dyDescent="0.25">
      <c r="A354" s="6" t="s">
        <v>705</v>
      </c>
      <c r="B354" s="6" t="s">
        <v>706</v>
      </c>
      <c r="C354" s="7">
        <v>44.18</v>
      </c>
      <c r="D354" s="16">
        <f t="shared" si="12"/>
        <v>0</v>
      </c>
      <c r="E354" s="37"/>
      <c r="F354" s="29">
        <f t="shared" si="13"/>
        <v>0</v>
      </c>
      <c r="G354" s="22" t="s">
        <v>24</v>
      </c>
      <c r="H354" s="26">
        <v>1.37</v>
      </c>
    </row>
    <row r="355" spans="1:8" ht="15" customHeight="1" x14ac:dyDescent="0.25">
      <c r="A355" s="6" t="s">
        <v>707</v>
      </c>
      <c r="B355" s="6" t="s">
        <v>708</v>
      </c>
      <c r="C355" s="7">
        <v>51.39</v>
      </c>
      <c r="D355" s="16">
        <f t="shared" si="12"/>
        <v>0</v>
      </c>
      <c r="E355" s="37"/>
      <c r="F355" s="29">
        <f t="shared" si="13"/>
        <v>0</v>
      </c>
      <c r="G355" s="22" t="s">
        <v>24</v>
      </c>
      <c r="H355" s="26">
        <v>1.51</v>
      </c>
    </row>
    <row r="356" spans="1:8" ht="15" customHeight="1" x14ac:dyDescent="0.25">
      <c r="A356" s="6" t="s">
        <v>709</v>
      </c>
      <c r="B356" s="6" t="s">
        <v>710</v>
      </c>
      <c r="C356" s="7">
        <v>51.39</v>
      </c>
      <c r="D356" s="16">
        <f t="shared" si="12"/>
        <v>0</v>
      </c>
      <c r="E356" s="37"/>
      <c r="F356" s="29">
        <f t="shared" si="13"/>
        <v>0</v>
      </c>
      <c r="G356" s="22" t="s">
        <v>24</v>
      </c>
      <c r="H356" s="26">
        <v>1.64</v>
      </c>
    </row>
    <row r="357" spans="1:8" ht="15" customHeight="1" x14ac:dyDescent="0.25">
      <c r="A357" s="6" t="s">
        <v>711</v>
      </c>
      <c r="B357" s="6" t="s">
        <v>712</v>
      </c>
      <c r="C357" s="7">
        <v>83.75</v>
      </c>
      <c r="D357" s="16">
        <f t="shared" si="12"/>
        <v>0</v>
      </c>
      <c r="E357" s="37"/>
      <c r="F357" s="29">
        <f t="shared" si="13"/>
        <v>0</v>
      </c>
      <c r="G357" s="22" t="s">
        <v>301</v>
      </c>
      <c r="H357" s="26">
        <v>1.92</v>
      </c>
    </row>
    <row r="358" spans="1:8" ht="15" customHeight="1" x14ac:dyDescent="0.25">
      <c r="A358" s="6" t="s">
        <v>713</v>
      </c>
      <c r="B358" s="6" t="s">
        <v>714</v>
      </c>
      <c r="C358" s="7">
        <v>83.75</v>
      </c>
      <c r="D358" s="16">
        <f t="shared" si="12"/>
        <v>0</v>
      </c>
      <c r="E358" s="37"/>
      <c r="F358" s="29">
        <f t="shared" si="13"/>
        <v>0</v>
      </c>
      <c r="G358" s="22" t="s">
        <v>301</v>
      </c>
      <c r="H358" s="26">
        <v>2.19</v>
      </c>
    </row>
    <row r="359" spans="1:8" ht="15" customHeight="1" x14ac:dyDescent="0.25">
      <c r="A359" s="6" t="s">
        <v>715</v>
      </c>
      <c r="B359" s="6" t="s">
        <v>716</v>
      </c>
      <c r="C359" s="7">
        <v>97.89</v>
      </c>
      <c r="D359" s="16">
        <f t="shared" si="12"/>
        <v>0</v>
      </c>
      <c r="E359" s="37"/>
      <c r="F359" s="29">
        <f t="shared" si="13"/>
        <v>0</v>
      </c>
      <c r="G359" s="22" t="s">
        <v>301</v>
      </c>
      <c r="H359" s="26">
        <v>2.46</v>
      </c>
    </row>
    <row r="360" spans="1:8" ht="15" customHeight="1" x14ac:dyDescent="0.25">
      <c r="A360" s="6" t="s">
        <v>717</v>
      </c>
      <c r="B360" s="6" t="s">
        <v>718</v>
      </c>
      <c r="C360" s="7">
        <v>97.89</v>
      </c>
      <c r="D360" s="16">
        <f t="shared" si="12"/>
        <v>0</v>
      </c>
      <c r="E360" s="37"/>
      <c r="F360" s="29">
        <f t="shared" si="13"/>
        <v>0</v>
      </c>
      <c r="G360" s="22" t="s">
        <v>308</v>
      </c>
      <c r="H360" s="26">
        <v>2.74</v>
      </c>
    </row>
    <row r="361" spans="1:8" ht="15" customHeight="1" x14ac:dyDescent="0.25">
      <c r="A361" s="6" t="s">
        <v>719</v>
      </c>
      <c r="B361" s="6" t="s">
        <v>720</v>
      </c>
      <c r="C361" s="7">
        <v>112.33</v>
      </c>
      <c r="D361" s="16">
        <f t="shared" si="12"/>
        <v>0</v>
      </c>
      <c r="E361" s="37"/>
      <c r="F361" s="29">
        <f t="shared" si="13"/>
        <v>0</v>
      </c>
      <c r="G361" s="22" t="s">
        <v>308</v>
      </c>
      <c r="H361" s="26">
        <v>3.01</v>
      </c>
    </row>
    <row r="362" spans="1:8" ht="15" customHeight="1" x14ac:dyDescent="0.25">
      <c r="A362" s="6" t="s">
        <v>721</v>
      </c>
      <c r="B362" s="6" t="s">
        <v>722</v>
      </c>
      <c r="C362" s="7">
        <v>112.33</v>
      </c>
      <c r="D362" s="16">
        <f t="shared" si="12"/>
        <v>0</v>
      </c>
      <c r="E362" s="37"/>
      <c r="F362" s="29">
        <f t="shared" si="13"/>
        <v>0</v>
      </c>
      <c r="G362" s="22" t="s">
        <v>308</v>
      </c>
      <c r="H362" s="26">
        <v>3.28</v>
      </c>
    </row>
    <row r="363" spans="1:8" ht="15" customHeight="1" x14ac:dyDescent="0.25">
      <c r="A363" s="6" t="s">
        <v>723</v>
      </c>
      <c r="B363" s="6" t="s">
        <v>724</v>
      </c>
      <c r="C363" s="7">
        <v>75.41</v>
      </c>
      <c r="D363" s="16">
        <f t="shared" si="12"/>
        <v>0</v>
      </c>
      <c r="E363" s="37"/>
      <c r="F363" s="29">
        <f t="shared" si="13"/>
        <v>0</v>
      </c>
      <c r="G363" s="22" t="s">
        <v>315</v>
      </c>
      <c r="H363" s="26">
        <v>1.0900000000000001</v>
      </c>
    </row>
    <row r="364" spans="1:8" ht="15" customHeight="1" x14ac:dyDescent="0.25">
      <c r="A364" s="6" t="s">
        <v>725</v>
      </c>
      <c r="B364" s="6" t="s">
        <v>726</v>
      </c>
      <c r="C364" s="7">
        <v>78.260000000000005</v>
      </c>
      <c r="D364" s="16">
        <f t="shared" si="12"/>
        <v>0</v>
      </c>
      <c r="E364" s="37"/>
      <c r="F364" s="29">
        <f t="shared" si="13"/>
        <v>0</v>
      </c>
      <c r="G364" s="22" t="s">
        <v>315</v>
      </c>
      <c r="H364" s="26">
        <v>1.3</v>
      </c>
    </row>
    <row r="365" spans="1:8" ht="15" customHeight="1" x14ac:dyDescent="0.25">
      <c r="A365" s="6" t="s">
        <v>727</v>
      </c>
      <c r="B365" s="6" t="s">
        <v>728</v>
      </c>
      <c r="C365" s="7">
        <v>85.61</v>
      </c>
      <c r="D365" s="16">
        <f t="shared" si="12"/>
        <v>0</v>
      </c>
      <c r="E365" s="37"/>
      <c r="F365" s="29">
        <f t="shared" si="13"/>
        <v>0</v>
      </c>
      <c r="G365" s="22" t="s">
        <v>320</v>
      </c>
      <c r="H365" s="26">
        <v>1.52</v>
      </c>
    </row>
    <row r="366" spans="1:8" ht="15" customHeight="1" x14ac:dyDescent="0.25">
      <c r="A366" s="6" t="s">
        <v>729</v>
      </c>
      <c r="B366" s="6" t="s">
        <v>730</v>
      </c>
      <c r="C366" s="7">
        <v>85.61</v>
      </c>
      <c r="D366" s="16">
        <f t="shared" si="12"/>
        <v>0</v>
      </c>
      <c r="E366" s="37"/>
      <c r="F366" s="29">
        <f t="shared" si="13"/>
        <v>0</v>
      </c>
      <c r="G366" s="22" t="s">
        <v>320</v>
      </c>
      <c r="H366" s="26">
        <v>1.74</v>
      </c>
    </row>
    <row r="367" spans="1:8" ht="15" customHeight="1" x14ac:dyDescent="0.25">
      <c r="A367" s="6" t="s">
        <v>731</v>
      </c>
      <c r="B367" s="6" t="s">
        <v>732</v>
      </c>
      <c r="C367" s="7">
        <v>99.49</v>
      </c>
      <c r="D367" s="16">
        <f t="shared" si="12"/>
        <v>0</v>
      </c>
      <c r="E367" s="37"/>
      <c r="F367" s="29">
        <f t="shared" si="13"/>
        <v>0</v>
      </c>
      <c r="G367" s="22" t="s">
        <v>325</v>
      </c>
      <c r="H367" s="26">
        <v>1.95</v>
      </c>
    </row>
    <row r="368" spans="1:8" ht="15" customHeight="1" x14ac:dyDescent="0.25">
      <c r="A368" s="6" t="s">
        <v>733</v>
      </c>
      <c r="B368" s="6" t="s">
        <v>734</v>
      </c>
      <c r="C368" s="7">
        <v>99.49</v>
      </c>
      <c r="D368" s="16">
        <f t="shared" si="12"/>
        <v>0</v>
      </c>
      <c r="E368" s="37"/>
      <c r="F368" s="29">
        <f t="shared" si="13"/>
        <v>0</v>
      </c>
      <c r="G368" s="22" t="s">
        <v>301</v>
      </c>
      <c r="H368" s="26">
        <v>2.17</v>
      </c>
    </row>
    <row r="369" spans="1:8" ht="15" customHeight="1" x14ac:dyDescent="0.25">
      <c r="A369" s="6" t="s">
        <v>735</v>
      </c>
      <c r="B369" s="6" t="s">
        <v>736</v>
      </c>
      <c r="C369" s="7">
        <v>111.4</v>
      </c>
      <c r="D369" s="16">
        <f t="shared" si="12"/>
        <v>0</v>
      </c>
      <c r="E369" s="37"/>
      <c r="F369" s="29">
        <f t="shared" si="13"/>
        <v>0</v>
      </c>
      <c r="G369" s="22" t="s">
        <v>301</v>
      </c>
      <c r="H369" s="26"/>
    </row>
    <row r="370" spans="1:8" ht="15" customHeight="1" x14ac:dyDescent="0.25">
      <c r="A370" s="6" t="s">
        <v>737</v>
      </c>
      <c r="B370" s="6" t="s">
        <v>738</v>
      </c>
      <c r="C370" s="7">
        <v>111.4</v>
      </c>
      <c r="D370" s="16">
        <f t="shared" si="12"/>
        <v>0</v>
      </c>
      <c r="E370" s="37"/>
      <c r="F370" s="29">
        <f t="shared" si="13"/>
        <v>0</v>
      </c>
      <c r="G370" s="22" t="s">
        <v>301</v>
      </c>
      <c r="H370" s="26">
        <v>2.61</v>
      </c>
    </row>
    <row r="371" spans="1:8" ht="15" customHeight="1" x14ac:dyDescent="0.25">
      <c r="A371" s="6" t="s">
        <v>739</v>
      </c>
      <c r="B371" s="6" t="s">
        <v>740</v>
      </c>
      <c r="C371" s="7">
        <v>135.91</v>
      </c>
      <c r="D371" s="16">
        <f t="shared" si="12"/>
        <v>0</v>
      </c>
      <c r="E371" s="37"/>
      <c r="F371" s="29">
        <f t="shared" si="13"/>
        <v>0</v>
      </c>
      <c r="G371" s="22" t="s">
        <v>308</v>
      </c>
      <c r="H371" s="26">
        <v>3.04</v>
      </c>
    </row>
    <row r="372" spans="1:8" ht="15" customHeight="1" x14ac:dyDescent="0.25">
      <c r="A372" s="6" t="s">
        <v>741</v>
      </c>
      <c r="B372" s="6" t="s">
        <v>742</v>
      </c>
      <c r="C372" s="7">
        <v>135.91</v>
      </c>
      <c r="D372" s="16">
        <f t="shared" si="12"/>
        <v>0</v>
      </c>
      <c r="E372" s="37"/>
      <c r="F372" s="29">
        <f t="shared" si="13"/>
        <v>0</v>
      </c>
      <c r="G372" s="22" t="s">
        <v>336</v>
      </c>
      <c r="H372" s="26">
        <v>3.47</v>
      </c>
    </row>
    <row r="373" spans="1:8" ht="15" customHeight="1" x14ac:dyDescent="0.25">
      <c r="A373" s="6" t="s">
        <v>743</v>
      </c>
      <c r="B373" s="6" t="s">
        <v>744</v>
      </c>
      <c r="C373" s="7">
        <v>159.1</v>
      </c>
      <c r="D373" s="16">
        <f t="shared" si="12"/>
        <v>0</v>
      </c>
      <c r="E373" s="37"/>
      <c r="F373" s="29">
        <f t="shared" si="13"/>
        <v>0</v>
      </c>
      <c r="G373" s="23"/>
      <c r="H373" s="26">
        <v>3.91</v>
      </c>
    </row>
    <row r="374" spans="1:8" ht="15" customHeight="1" x14ac:dyDescent="0.25">
      <c r="A374" s="6" t="s">
        <v>745</v>
      </c>
      <c r="B374" s="6" t="s">
        <v>746</v>
      </c>
      <c r="C374" s="7">
        <v>159.1</v>
      </c>
      <c r="D374" s="16">
        <f t="shared" si="12"/>
        <v>0</v>
      </c>
      <c r="E374" s="37"/>
      <c r="F374" s="29">
        <f t="shared" si="13"/>
        <v>0</v>
      </c>
      <c r="G374" s="22" t="s">
        <v>341</v>
      </c>
      <c r="H374" s="26">
        <v>4.34</v>
      </c>
    </row>
    <row r="375" spans="1:8" ht="15" customHeight="1" x14ac:dyDescent="0.25">
      <c r="A375" s="6" t="s">
        <v>747</v>
      </c>
      <c r="B375" s="6" t="s">
        <v>748</v>
      </c>
      <c r="C375" s="7">
        <v>182.61</v>
      </c>
      <c r="D375" s="16">
        <f t="shared" si="12"/>
        <v>0</v>
      </c>
      <c r="E375" s="37"/>
      <c r="F375" s="29">
        <f t="shared" si="13"/>
        <v>0</v>
      </c>
      <c r="G375" s="22" t="s">
        <v>341</v>
      </c>
      <c r="H375" s="26">
        <v>5.21</v>
      </c>
    </row>
    <row r="376" spans="1:8" ht="15" customHeight="1" x14ac:dyDescent="0.25">
      <c r="A376" s="6" t="s">
        <v>749</v>
      </c>
      <c r="B376" s="6" t="s">
        <v>750</v>
      </c>
      <c r="C376" s="7">
        <v>85.09</v>
      </c>
      <c r="D376" s="16">
        <f t="shared" si="12"/>
        <v>0</v>
      </c>
      <c r="E376" s="37"/>
      <c r="F376" s="29">
        <f t="shared" si="13"/>
        <v>0</v>
      </c>
      <c r="G376" s="22" t="s">
        <v>325</v>
      </c>
      <c r="H376" s="26">
        <v>1.49</v>
      </c>
    </row>
    <row r="377" spans="1:8" ht="15" customHeight="1" x14ac:dyDescent="0.25">
      <c r="A377" s="6" t="s">
        <v>751</v>
      </c>
      <c r="B377" s="6" t="s">
        <v>752</v>
      </c>
      <c r="C377" s="7">
        <v>96.6</v>
      </c>
      <c r="D377" s="16">
        <f t="shared" si="12"/>
        <v>0</v>
      </c>
      <c r="E377" s="37"/>
      <c r="F377" s="29">
        <f t="shared" si="13"/>
        <v>0</v>
      </c>
      <c r="G377" s="22" t="s">
        <v>325</v>
      </c>
      <c r="H377" s="26">
        <v>1.71</v>
      </c>
    </row>
    <row r="378" spans="1:8" ht="15" customHeight="1" x14ac:dyDescent="0.25">
      <c r="A378" s="6" t="s">
        <v>753</v>
      </c>
      <c r="B378" s="6" t="s">
        <v>754</v>
      </c>
      <c r="C378" s="7">
        <v>112.2</v>
      </c>
      <c r="D378" s="16">
        <f t="shared" si="12"/>
        <v>0</v>
      </c>
      <c r="E378" s="37"/>
      <c r="F378" s="29">
        <f t="shared" si="13"/>
        <v>0</v>
      </c>
      <c r="G378" s="22" t="s">
        <v>301</v>
      </c>
      <c r="H378" s="26">
        <v>1.99</v>
      </c>
    </row>
    <row r="379" spans="1:8" ht="15" customHeight="1" x14ac:dyDescent="0.25">
      <c r="A379" s="6" t="s">
        <v>755</v>
      </c>
      <c r="B379" s="6" t="s">
        <v>756</v>
      </c>
      <c r="C379" s="7">
        <v>112.2</v>
      </c>
      <c r="D379" s="16">
        <f t="shared" si="12"/>
        <v>0</v>
      </c>
      <c r="E379" s="37"/>
      <c r="F379" s="29">
        <f t="shared" si="13"/>
        <v>0</v>
      </c>
      <c r="G379" s="22" t="s">
        <v>301</v>
      </c>
      <c r="H379" s="26">
        <v>2.27</v>
      </c>
    </row>
    <row r="380" spans="1:8" ht="15" customHeight="1" x14ac:dyDescent="0.25">
      <c r="A380" s="6" t="s">
        <v>757</v>
      </c>
      <c r="B380" s="6" t="s">
        <v>758</v>
      </c>
      <c r="C380" s="7">
        <v>135.4</v>
      </c>
      <c r="D380" s="16">
        <f t="shared" si="12"/>
        <v>0</v>
      </c>
      <c r="E380" s="37"/>
      <c r="F380" s="29">
        <f t="shared" si="13"/>
        <v>0</v>
      </c>
      <c r="G380" s="22" t="s">
        <v>356</v>
      </c>
      <c r="H380" s="26">
        <v>2.56</v>
      </c>
    </row>
    <row r="381" spans="1:8" ht="15" customHeight="1" x14ac:dyDescent="0.25">
      <c r="A381" s="6" t="s">
        <v>759</v>
      </c>
      <c r="B381" s="6" t="s">
        <v>760</v>
      </c>
      <c r="C381" s="7">
        <v>135.4</v>
      </c>
      <c r="D381" s="16">
        <f t="shared" si="12"/>
        <v>0</v>
      </c>
      <c r="E381" s="37"/>
      <c r="F381" s="29">
        <f t="shared" si="13"/>
        <v>0</v>
      </c>
      <c r="G381" s="22" t="s">
        <v>336</v>
      </c>
      <c r="H381" s="26">
        <v>2.84</v>
      </c>
    </row>
    <row r="382" spans="1:8" ht="15" customHeight="1" x14ac:dyDescent="0.25">
      <c r="A382" s="6" t="s">
        <v>761</v>
      </c>
      <c r="B382" s="6" t="s">
        <v>762</v>
      </c>
      <c r="C382" s="7">
        <v>146.63</v>
      </c>
      <c r="D382" s="16">
        <f t="shared" si="12"/>
        <v>0</v>
      </c>
      <c r="E382" s="37"/>
      <c r="F382" s="29">
        <f t="shared" si="13"/>
        <v>0</v>
      </c>
      <c r="G382" s="22" t="s">
        <v>336</v>
      </c>
      <c r="H382" s="26">
        <v>3.13</v>
      </c>
    </row>
    <row r="383" spans="1:8" ht="15" customHeight="1" x14ac:dyDescent="0.25">
      <c r="A383" s="6" t="s">
        <v>763</v>
      </c>
      <c r="B383" s="6" t="s">
        <v>764</v>
      </c>
      <c r="C383" s="7">
        <v>146.63</v>
      </c>
      <c r="D383" s="16">
        <f t="shared" si="12"/>
        <v>0</v>
      </c>
      <c r="E383" s="37"/>
      <c r="F383" s="29">
        <f t="shared" si="13"/>
        <v>0</v>
      </c>
      <c r="G383" s="22" t="s">
        <v>336</v>
      </c>
      <c r="H383" s="26">
        <v>3.41</v>
      </c>
    </row>
    <row r="384" spans="1:8" ht="15" customHeight="1" x14ac:dyDescent="0.25">
      <c r="A384" s="6" t="s">
        <v>765</v>
      </c>
      <c r="B384" s="6" t="s">
        <v>766</v>
      </c>
      <c r="C384" s="7">
        <v>197.14</v>
      </c>
      <c r="D384" s="16">
        <f t="shared" si="12"/>
        <v>0</v>
      </c>
      <c r="E384" s="37"/>
      <c r="F384" s="29">
        <f t="shared" si="13"/>
        <v>0</v>
      </c>
      <c r="G384" s="22" t="s">
        <v>341</v>
      </c>
      <c r="H384" s="26">
        <v>3.98</v>
      </c>
    </row>
    <row r="385" spans="1:8" ht="15" customHeight="1" x14ac:dyDescent="0.25">
      <c r="A385" s="6" t="s">
        <v>767</v>
      </c>
      <c r="B385" s="6" t="s">
        <v>768</v>
      </c>
      <c r="C385" s="7">
        <v>197.14</v>
      </c>
      <c r="D385" s="16">
        <f t="shared" si="12"/>
        <v>0</v>
      </c>
      <c r="E385" s="37"/>
      <c r="F385" s="29">
        <f t="shared" si="13"/>
        <v>0</v>
      </c>
      <c r="G385" s="22" t="s">
        <v>367</v>
      </c>
      <c r="H385" s="26">
        <v>4.55</v>
      </c>
    </row>
    <row r="386" spans="1:8" ht="15" customHeight="1" x14ac:dyDescent="0.25">
      <c r="A386" s="6" t="s">
        <v>769</v>
      </c>
      <c r="B386" s="6" t="s">
        <v>770</v>
      </c>
      <c r="C386" s="7">
        <v>223.2</v>
      </c>
      <c r="D386" s="16">
        <f t="shared" si="12"/>
        <v>0</v>
      </c>
      <c r="E386" s="37"/>
      <c r="F386" s="29">
        <f t="shared" si="13"/>
        <v>0</v>
      </c>
      <c r="G386" s="23"/>
      <c r="H386" s="26"/>
    </row>
    <row r="387" spans="1:8" ht="15" customHeight="1" x14ac:dyDescent="0.25">
      <c r="A387" s="6" t="s">
        <v>771</v>
      </c>
      <c r="B387" s="6" t="s">
        <v>772</v>
      </c>
      <c r="C387" s="7">
        <v>223.2</v>
      </c>
      <c r="D387" s="16">
        <f t="shared" si="12"/>
        <v>0</v>
      </c>
      <c r="E387" s="37"/>
      <c r="F387" s="29">
        <f t="shared" si="13"/>
        <v>0</v>
      </c>
      <c r="G387" s="22" t="s">
        <v>372</v>
      </c>
      <c r="H387" s="26">
        <v>5.69</v>
      </c>
    </row>
    <row r="388" spans="1:8" ht="15" customHeight="1" x14ac:dyDescent="0.25">
      <c r="A388" s="6" t="s">
        <v>773</v>
      </c>
      <c r="B388" s="6" t="s">
        <v>774</v>
      </c>
      <c r="C388" s="7">
        <v>257.02999999999997</v>
      </c>
      <c r="D388" s="16">
        <f t="shared" si="12"/>
        <v>0</v>
      </c>
      <c r="E388" s="37"/>
      <c r="F388" s="29">
        <f t="shared" si="13"/>
        <v>0</v>
      </c>
      <c r="G388" s="22" t="s">
        <v>372</v>
      </c>
      <c r="H388" s="26">
        <v>6.25</v>
      </c>
    </row>
    <row r="389" spans="1:8" ht="15" customHeight="1" x14ac:dyDescent="0.25">
      <c r="A389" s="6" t="s">
        <v>775</v>
      </c>
      <c r="B389" s="6" t="s">
        <v>776</v>
      </c>
      <c r="C389" s="7">
        <v>257.02999999999997</v>
      </c>
      <c r="D389" s="16">
        <f t="shared" si="12"/>
        <v>0</v>
      </c>
      <c r="E389" s="37"/>
      <c r="F389" s="29">
        <f t="shared" si="13"/>
        <v>0</v>
      </c>
      <c r="G389" s="22" t="s">
        <v>372</v>
      </c>
      <c r="H389" s="26">
        <v>6.82</v>
      </c>
    </row>
    <row r="390" spans="1:8" ht="15" customHeight="1" x14ac:dyDescent="0.25">
      <c r="A390" s="6" t="s">
        <v>777</v>
      </c>
      <c r="B390" s="6" t="s">
        <v>778</v>
      </c>
      <c r="C390" s="7">
        <v>135.4</v>
      </c>
      <c r="D390" s="16">
        <f t="shared" si="12"/>
        <v>0</v>
      </c>
      <c r="E390" s="37"/>
      <c r="F390" s="29">
        <f t="shared" si="13"/>
        <v>0</v>
      </c>
      <c r="G390" s="22" t="s">
        <v>275</v>
      </c>
      <c r="H390" s="26">
        <v>2.33</v>
      </c>
    </row>
    <row r="391" spans="1:8" ht="15" customHeight="1" x14ac:dyDescent="0.25">
      <c r="A391" s="6" t="s">
        <v>779</v>
      </c>
      <c r="B391" s="6" t="s">
        <v>780</v>
      </c>
      <c r="C391" s="7">
        <v>161.97999999999999</v>
      </c>
      <c r="D391" s="16">
        <f t="shared" si="12"/>
        <v>0</v>
      </c>
      <c r="E391" s="37"/>
      <c r="F391" s="29">
        <f t="shared" si="13"/>
        <v>0</v>
      </c>
      <c r="G391" s="22" t="s">
        <v>336</v>
      </c>
      <c r="H391" s="26">
        <v>3.24</v>
      </c>
    </row>
    <row r="392" spans="1:8" ht="15" customHeight="1" x14ac:dyDescent="0.25">
      <c r="A392" s="6" t="s">
        <v>781</v>
      </c>
      <c r="B392" s="6" t="s">
        <v>782</v>
      </c>
      <c r="C392" s="7">
        <v>181.62</v>
      </c>
      <c r="D392" s="16">
        <f t="shared" si="12"/>
        <v>0</v>
      </c>
      <c r="E392" s="37"/>
      <c r="F392" s="29">
        <f t="shared" si="13"/>
        <v>0</v>
      </c>
      <c r="G392" s="22" t="s">
        <v>383</v>
      </c>
      <c r="H392" s="26">
        <v>3.64</v>
      </c>
    </row>
    <row r="393" spans="1:8" ht="15" customHeight="1" x14ac:dyDescent="0.25">
      <c r="A393" s="6" t="s">
        <v>783</v>
      </c>
      <c r="B393" s="6" t="s">
        <v>784</v>
      </c>
      <c r="C393" s="7">
        <v>181.62</v>
      </c>
      <c r="D393" s="16">
        <f t="shared" si="12"/>
        <v>0</v>
      </c>
      <c r="E393" s="37"/>
      <c r="F393" s="29">
        <f t="shared" si="13"/>
        <v>0</v>
      </c>
      <c r="G393" s="22" t="s">
        <v>367</v>
      </c>
      <c r="H393" s="26">
        <v>4.05</v>
      </c>
    </row>
    <row r="394" spans="1:8" ht="15" customHeight="1" x14ac:dyDescent="0.25">
      <c r="A394" s="6" t="s">
        <v>785</v>
      </c>
      <c r="B394" s="6" t="s">
        <v>786</v>
      </c>
      <c r="C394" s="7">
        <v>197.53</v>
      </c>
      <c r="D394" s="16">
        <f t="shared" si="12"/>
        <v>0</v>
      </c>
      <c r="E394" s="37"/>
      <c r="F394" s="29">
        <f t="shared" si="13"/>
        <v>0</v>
      </c>
      <c r="G394" s="22" t="s">
        <v>367</v>
      </c>
      <c r="H394" s="26">
        <v>4.45</v>
      </c>
    </row>
    <row r="395" spans="1:8" ht="15" customHeight="1" x14ac:dyDescent="0.25">
      <c r="A395" s="6" t="s">
        <v>787</v>
      </c>
      <c r="B395" s="6" t="s">
        <v>788</v>
      </c>
      <c r="C395" s="7">
        <v>197.53</v>
      </c>
      <c r="D395" s="16">
        <f t="shared" si="12"/>
        <v>0</v>
      </c>
      <c r="E395" s="37"/>
      <c r="F395" s="29">
        <f t="shared" si="13"/>
        <v>0</v>
      </c>
      <c r="G395" s="22" t="s">
        <v>367</v>
      </c>
      <c r="H395" s="26">
        <v>4.8600000000000003</v>
      </c>
    </row>
    <row r="396" spans="1:8" ht="15" customHeight="1" x14ac:dyDescent="0.25">
      <c r="A396" s="6" t="s">
        <v>789</v>
      </c>
      <c r="B396" s="6" t="s">
        <v>790</v>
      </c>
      <c r="C396" s="7">
        <v>234.24</v>
      </c>
      <c r="D396" s="16">
        <f t="shared" si="12"/>
        <v>0</v>
      </c>
      <c r="E396" s="37"/>
      <c r="F396" s="29">
        <f t="shared" si="13"/>
        <v>0</v>
      </c>
      <c r="G396" s="22" t="s">
        <v>392</v>
      </c>
      <c r="H396" s="26">
        <v>5.67</v>
      </c>
    </row>
    <row r="397" spans="1:8" ht="15" customHeight="1" x14ac:dyDescent="0.25">
      <c r="A397" s="6" t="s">
        <v>791</v>
      </c>
      <c r="B397" s="6" t="s">
        <v>792</v>
      </c>
      <c r="C397" s="7">
        <v>234.24</v>
      </c>
      <c r="D397" s="16">
        <f t="shared" si="12"/>
        <v>0</v>
      </c>
      <c r="E397" s="37"/>
      <c r="F397" s="29">
        <f t="shared" si="13"/>
        <v>0</v>
      </c>
      <c r="G397" s="22" t="s">
        <v>392</v>
      </c>
      <c r="H397" s="26">
        <v>6.47</v>
      </c>
    </row>
    <row r="398" spans="1:8" ht="15" customHeight="1" x14ac:dyDescent="0.25">
      <c r="A398" s="6" t="s">
        <v>793</v>
      </c>
      <c r="B398" s="6" t="s">
        <v>794</v>
      </c>
      <c r="C398" s="7">
        <v>271.24</v>
      </c>
      <c r="D398" s="16">
        <f t="shared" si="12"/>
        <v>0</v>
      </c>
      <c r="E398" s="37"/>
      <c r="F398" s="29">
        <f t="shared" si="13"/>
        <v>0</v>
      </c>
      <c r="G398" s="23"/>
      <c r="H398" s="26">
        <v>7.28</v>
      </c>
    </row>
    <row r="399" spans="1:8" ht="15" customHeight="1" x14ac:dyDescent="0.25">
      <c r="A399" s="6" t="s">
        <v>795</v>
      </c>
      <c r="B399" s="6" t="s">
        <v>796</v>
      </c>
      <c r="C399" s="7">
        <v>271.24</v>
      </c>
      <c r="D399" s="16">
        <f t="shared" si="12"/>
        <v>0</v>
      </c>
      <c r="E399" s="37"/>
      <c r="F399" s="29">
        <f t="shared" si="13"/>
        <v>0</v>
      </c>
      <c r="G399" s="22" t="s">
        <v>399</v>
      </c>
      <c r="H399" s="26">
        <v>8.09</v>
      </c>
    </row>
    <row r="400" spans="1:8" ht="15" customHeight="1" x14ac:dyDescent="0.25">
      <c r="A400" s="6" t="s">
        <v>797</v>
      </c>
      <c r="B400" s="6" t="s">
        <v>798</v>
      </c>
      <c r="C400" s="7">
        <v>316.02999999999997</v>
      </c>
      <c r="D400" s="16">
        <f t="shared" si="12"/>
        <v>0</v>
      </c>
      <c r="E400" s="37"/>
      <c r="F400" s="29">
        <f t="shared" si="13"/>
        <v>0</v>
      </c>
      <c r="G400" s="22" t="s">
        <v>399</v>
      </c>
      <c r="H400" s="26">
        <v>8.9</v>
      </c>
    </row>
    <row r="401" spans="1:8" ht="15" customHeight="1" x14ac:dyDescent="0.25">
      <c r="A401" s="6" t="s">
        <v>799</v>
      </c>
      <c r="B401" s="6" t="s">
        <v>800</v>
      </c>
      <c r="C401" s="7">
        <v>316.02999999999997</v>
      </c>
      <c r="D401" s="16">
        <f t="shared" si="12"/>
        <v>0</v>
      </c>
      <c r="E401" s="37"/>
      <c r="F401" s="29">
        <f t="shared" si="13"/>
        <v>0</v>
      </c>
      <c r="G401" s="22" t="s">
        <v>399</v>
      </c>
      <c r="H401" s="26">
        <v>9.7100000000000009</v>
      </c>
    </row>
    <row r="402" spans="1:8" ht="15" customHeight="1" x14ac:dyDescent="0.25">
      <c r="A402" s="6" t="s">
        <v>845</v>
      </c>
      <c r="B402" s="6" t="s">
        <v>826</v>
      </c>
      <c r="C402" s="7">
        <v>708.86</v>
      </c>
      <c r="D402" s="16">
        <f t="shared" si="12"/>
        <v>0</v>
      </c>
      <c r="E402" s="37"/>
      <c r="F402" s="29">
        <f t="shared" si="13"/>
        <v>0</v>
      </c>
      <c r="G402" s="22"/>
      <c r="H402" s="26"/>
    </row>
    <row r="403" spans="1:8" ht="15" customHeight="1" x14ac:dyDescent="0.25">
      <c r="A403" s="6" t="s">
        <v>846</v>
      </c>
      <c r="B403" s="6" t="s">
        <v>827</v>
      </c>
      <c r="C403" s="7">
        <v>708.86</v>
      </c>
      <c r="D403" s="16">
        <f t="shared" si="12"/>
        <v>0</v>
      </c>
      <c r="E403" s="37"/>
      <c r="F403" s="29">
        <f t="shared" si="13"/>
        <v>0</v>
      </c>
      <c r="G403" s="22"/>
      <c r="H403" s="26"/>
    </row>
    <row r="404" spans="1:8" ht="15" customHeight="1" x14ac:dyDescent="0.25">
      <c r="A404" s="6" t="s">
        <v>846</v>
      </c>
      <c r="B404" s="6" t="s">
        <v>828</v>
      </c>
      <c r="C404" s="7">
        <v>825.75</v>
      </c>
      <c r="D404" s="16">
        <f t="shared" si="12"/>
        <v>0</v>
      </c>
      <c r="E404" s="37"/>
      <c r="F404" s="29">
        <f t="shared" si="13"/>
        <v>0</v>
      </c>
      <c r="G404" s="22"/>
      <c r="H404" s="26"/>
    </row>
    <row r="405" spans="1:8" ht="15" customHeight="1" x14ac:dyDescent="0.25">
      <c r="A405" s="6" t="s">
        <v>847</v>
      </c>
      <c r="B405" s="6" t="s">
        <v>829</v>
      </c>
      <c r="C405" s="7">
        <v>992.85</v>
      </c>
      <c r="D405" s="16">
        <f t="shared" si="12"/>
        <v>0</v>
      </c>
      <c r="E405" s="37"/>
      <c r="F405" s="29">
        <f t="shared" si="13"/>
        <v>0</v>
      </c>
      <c r="G405" s="22"/>
      <c r="H405" s="26"/>
    </row>
    <row r="406" spans="1:8" ht="15" customHeight="1" x14ac:dyDescent="0.25">
      <c r="A406" s="6" t="s">
        <v>848</v>
      </c>
      <c r="B406" s="6" t="s">
        <v>830</v>
      </c>
      <c r="C406" s="7">
        <v>1182.92</v>
      </c>
      <c r="D406" s="16">
        <f t="shared" si="12"/>
        <v>0</v>
      </c>
      <c r="E406" s="37"/>
      <c r="F406" s="29">
        <f t="shared" si="13"/>
        <v>0</v>
      </c>
      <c r="G406" s="22"/>
      <c r="H406" s="26"/>
    </row>
    <row r="407" spans="1:8" ht="15" customHeight="1" x14ac:dyDescent="0.25">
      <c r="A407" s="6" t="s">
        <v>849</v>
      </c>
      <c r="B407" s="6" t="s">
        <v>831</v>
      </c>
      <c r="C407" s="7">
        <v>1332.13</v>
      </c>
      <c r="D407" s="16">
        <f t="shared" si="12"/>
        <v>0</v>
      </c>
      <c r="E407" s="37"/>
      <c r="F407" s="29">
        <f t="shared" si="13"/>
        <v>0</v>
      </c>
      <c r="G407" s="22"/>
      <c r="H407" s="26"/>
    </row>
    <row r="408" spans="1:8" ht="15" customHeight="1" x14ac:dyDescent="0.25">
      <c r="A408" s="6" t="s">
        <v>850</v>
      </c>
      <c r="B408" s="6" t="s">
        <v>832</v>
      </c>
      <c r="C408" s="7">
        <v>1581.18</v>
      </c>
      <c r="D408" s="16">
        <f t="shared" si="12"/>
        <v>0</v>
      </c>
      <c r="E408" s="37"/>
      <c r="F408" s="29">
        <f t="shared" si="13"/>
        <v>0</v>
      </c>
      <c r="G408" s="22"/>
      <c r="H408" s="26"/>
    </row>
    <row r="409" spans="1:8" ht="15" customHeight="1" x14ac:dyDescent="0.25">
      <c r="A409" s="6" t="s">
        <v>801</v>
      </c>
      <c r="B409" s="6" t="s">
        <v>802</v>
      </c>
      <c r="C409" s="7">
        <v>675.06</v>
      </c>
      <c r="D409" s="16">
        <f t="shared" si="12"/>
        <v>0</v>
      </c>
      <c r="E409" s="37"/>
      <c r="F409" s="29">
        <f t="shared" si="13"/>
        <v>0</v>
      </c>
      <c r="G409" s="23"/>
      <c r="H409" s="26">
        <v>4.45</v>
      </c>
    </row>
    <row r="410" spans="1:8" ht="15" customHeight="1" x14ac:dyDescent="0.25">
      <c r="A410" s="6" t="s">
        <v>803</v>
      </c>
      <c r="B410" s="6" t="s">
        <v>804</v>
      </c>
      <c r="C410" s="7">
        <v>729.3</v>
      </c>
      <c r="D410" s="16">
        <f t="shared" si="12"/>
        <v>0</v>
      </c>
      <c r="E410" s="37"/>
      <c r="F410" s="29">
        <f t="shared" si="13"/>
        <v>0</v>
      </c>
      <c r="G410" s="23"/>
      <c r="H410" s="26"/>
    </row>
    <row r="411" spans="1:8" ht="15" customHeight="1" x14ac:dyDescent="0.25">
      <c r="A411" s="6" t="s">
        <v>819</v>
      </c>
      <c r="B411" s="6" t="s">
        <v>820</v>
      </c>
      <c r="C411" s="7">
        <v>870.42</v>
      </c>
      <c r="D411" s="16">
        <f t="shared" si="12"/>
        <v>0</v>
      </c>
      <c r="E411" s="37"/>
      <c r="F411" s="29">
        <f t="shared" si="13"/>
        <v>0</v>
      </c>
      <c r="G411" s="23"/>
      <c r="H411" s="26"/>
    </row>
    <row r="412" spans="1:8" ht="15" customHeight="1" x14ac:dyDescent="0.25">
      <c r="A412" s="6" t="s">
        <v>805</v>
      </c>
      <c r="B412" s="6" t="s">
        <v>806</v>
      </c>
      <c r="C412" s="7">
        <v>984.31</v>
      </c>
      <c r="D412" s="16">
        <f t="shared" si="12"/>
        <v>0</v>
      </c>
      <c r="E412" s="37"/>
      <c r="F412" s="29">
        <f t="shared" si="13"/>
        <v>0</v>
      </c>
      <c r="G412" s="23"/>
      <c r="H412" s="26">
        <v>11.38</v>
      </c>
    </row>
    <row r="413" spans="1:8" ht="15" customHeight="1" x14ac:dyDescent="0.25">
      <c r="A413" s="6" t="s">
        <v>807</v>
      </c>
      <c r="B413" s="6" t="s">
        <v>808</v>
      </c>
      <c r="C413" s="7">
        <v>1117.79</v>
      </c>
      <c r="D413" s="16">
        <f t="shared" si="12"/>
        <v>0</v>
      </c>
      <c r="E413" s="37"/>
      <c r="F413" s="29">
        <f t="shared" si="13"/>
        <v>0</v>
      </c>
      <c r="G413" s="23"/>
      <c r="H413" s="26">
        <v>14.23</v>
      </c>
    </row>
    <row r="414" spans="1:8" ht="15" customHeight="1" x14ac:dyDescent="0.25">
      <c r="A414" s="6" t="s">
        <v>809</v>
      </c>
      <c r="B414" s="6" t="s">
        <v>810</v>
      </c>
      <c r="C414" s="7">
        <v>1245.8900000000001</v>
      </c>
      <c r="D414" s="16">
        <f>ROUND(C414*$C$3,2)</f>
        <v>0</v>
      </c>
      <c r="E414" s="37"/>
      <c r="F414" s="29">
        <f>(D414*E414)</f>
        <v>0</v>
      </c>
      <c r="G414" s="23"/>
      <c r="H414" s="26">
        <v>17.07</v>
      </c>
    </row>
  </sheetData>
  <mergeCells count="3">
    <mergeCell ref="E3:F3"/>
    <mergeCell ref="A7:B7"/>
    <mergeCell ref="A214:B214"/>
  </mergeCells>
  <pageMargins left="0.45" right="0.45" top="0.5" bottom="0.25" header="0.3" footer="0.3"/>
  <pageSetup orientation="landscape" horizontalDpi="4294967293" r:id="rId1"/>
  <ignoredErrors>
    <ignoredError sqref="G19:G24 G122:G124 G131:G140 G143:G159 G160:G179 G180:G195 G329:G331 G338:G347 G350:G372 G374:G397 G55 G312 G399:G4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WN0926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 Koch</cp:lastModifiedBy>
  <cp:lastPrinted>2022-09-09T16:52:36Z</cp:lastPrinted>
  <dcterms:created xsi:type="dcterms:W3CDTF">2010-08-03T20:21:53Z</dcterms:created>
  <dcterms:modified xsi:type="dcterms:W3CDTF">2026-09-10T16:35:17Z</dcterms:modified>
</cp:coreProperties>
</file>